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EsteLivro"/>
  <mc:AlternateContent xmlns:mc="http://schemas.openxmlformats.org/markup-compatibility/2006">
    <mc:Choice Requires="x15">
      <x15ac:absPath xmlns:x15ac="http://schemas.microsoft.com/office/spreadsheetml/2010/11/ac" url="C:\Users\huemma\Downloads\"/>
    </mc:Choice>
  </mc:AlternateContent>
  <xr:revisionPtr revIDLastSave="0" documentId="13_ncr:1_{B55B1C2C-35BE-43AF-993B-96263C845B30}" xr6:coauthVersionLast="36" xr6:coauthVersionMax="36" xr10:uidLastSave="{00000000-0000-0000-0000-000000000000}"/>
  <bookViews>
    <workbookView xWindow="0" yWindow="0" windowWidth="28800" windowHeight="11685" tabRatio="673" activeTab="1" xr2:uid="{00000000-000D-0000-FFFF-FFFF00000000}"/>
  </bookViews>
  <sheets>
    <sheet name="CAPA" sheetId="3" r:id="rId1"/>
    <sheet name="ApoioFinanceiro" sheetId="2" r:id="rId2"/>
    <sheet name="DadosGerais" sheetId="1" r:id="rId3"/>
    <sheet name="Fundamentação" sheetId="6" r:id="rId4"/>
    <sheet name="Historial" sheetId="4" r:id="rId5"/>
    <sheet name="Assinaturas" sheetId="5" r:id="rId6"/>
    <sheet name="Anexo I" sheetId="7" state="hidden" r:id="rId7"/>
    <sheet name="NOTAS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B6" i="1" l="1"/>
  <c r="C8" i="1"/>
  <c r="B11" i="7" l="1"/>
  <c r="A9" i="6"/>
  <c r="A19" i="6" s="1"/>
  <c r="A20" i="6" s="1"/>
  <c r="A21" i="6" s="1"/>
  <c r="A22" i="6" s="1"/>
  <c r="A23" i="6" s="1"/>
  <c r="A24" i="6" s="1"/>
  <c r="A25" i="6" s="1"/>
  <c r="A9" i="2"/>
  <c r="A10" i="2" s="1"/>
  <c r="A11" i="2" s="1"/>
  <c r="A12" i="2" s="1"/>
  <c r="A13" i="2" s="1"/>
  <c r="A14" i="2" s="1"/>
  <c r="A15" i="2" s="1"/>
  <c r="A16" i="2" s="1"/>
  <c r="A17" i="2" s="1"/>
  <c r="I1" i="2"/>
  <c r="A10" i="6" l="1"/>
  <c r="A11" i="6" s="1"/>
  <c r="A12" i="6" s="1"/>
  <c r="A13" i="6" s="1"/>
  <c r="A14" i="6" s="1"/>
  <c r="A15" i="6" s="1"/>
  <c r="A16" i="6" s="1"/>
  <c r="A17" i="6" s="1"/>
  <c r="D59" i="7"/>
  <c r="J48" i="7"/>
  <c r="I48" i="7"/>
  <c r="H48" i="7"/>
  <c r="C1" i="5"/>
  <c r="B1" i="4"/>
  <c r="C1" i="6"/>
  <c r="F18" i="2"/>
  <c r="E18" i="2"/>
  <c r="K1" i="1"/>
</calcChain>
</file>

<file path=xl/sharedStrings.xml><?xml version="1.0" encoding="utf-8"?>
<sst xmlns="http://schemas.openxmlformats.org/spreadsheetml/2006/main" count="130" uniqueCount="99">
  <si>
    <t>DADOS GERAIS DA ENTIDADE</t>
  </si>
  <si>
    <t>Designação</t>
  </si>
  <si>
    <t>Número de Identificação Fiscal</t>
  </si>
  <si>
    <t>Sede social</t>
  </si>
  <si>
    <t>Código Postal</t>
  </si>
  <si>
    <t>Telefone</t>
  </si>
  <si>
    <t>Nome</t>
  </si>
  <si>
    <t>E-mail</t>
  </si>
  <si>
    <t>Sim</t>
  </si>
  <si>
    <t>Não</t>
  </si>
  <si>
    <t>-</t>
  </si>
  <si>
    <t>Concelho</t>
  </si>
  <si>
    <t>Possui a situação regularizada face à Administração Fiscal, à Segurança Social e ao Município do Funchal?</t>
  </si>
  <si>
    <t>Data</t>
  </si>
  <si>
    <t>FUNDAMENTAÇÃO DO INTERESSE DAS ATIVIDADES PARA O MUNICÍPIO DO FUNCHAL</t>
  </si>
  <si>
    <t>Totais</t>
  </si>
  <si>
    <t>ENTIDADE</t>
  </si>
  <si>
    <t>Tipo de entidade</t>
  </si>
  <si>
    <t>Social</t>
  </si>
  <si>
    <t>Cultural</t>
  </si>
  <si>
    <t>Desportiva</t>
  </si>
  <si>
    <t>Os representantes da entidade, abaixo assinados, solicitam a concessão do apoio solicitado e declaram ser verdadeiras as informações constantes da presente candidatura.</t>
  </si>
  <si>
    <t>Assinatura</t>
  </si>
  <si>
    <t>* Assinatura de quem tenha poderes para obrigar a entidade</t>
  </si>
  <si>
    <t>Pessoa coletiva de utilidade pública?</t>
  </si>
  <si>
    <t>Informação e defesa dos interesses do cidadãos</t>
  </si>
  <si>
    <t>Educativa</t>
  </si>
  <si>
    <t>Recreativa</t>
  </si>
  <si>
    <t>Ambiente e património cultural</t>
  </si>
  <si>
    <t>Promoção da saúde e prevenção de doenças</t>
  </si>
  <si>
    <t>Promoção do desenvolvimento económico</t>
  </si>
  <si>
    <t>Promoção da igualdade de género</t>
  </si>
  <si>
    <t>Promoção da cidadania e dos direitos humanos</t>
  </si>
  <si>
    <t>Proteção civil</t>
  </si>
  <si>
    <t>Orçamento total da atividade</t>
  </si>
  <si>
    <t>Localidade onde irá se desenvolver a atividade</t>
  </si>
  <si>
    <t>Valor subsídio financeiro requerido</t>
  </si>
  <si>
    <t xml:space="preserve">                     </t>
  </si>
  <si>
    <t>CANDIDATURA A APOIOS PARA O DESENVOLVIMENTO DE 
ATIVIDADES DE INTERESSE MUNICIPAL</t>
  </si>
  <si>
    <t>CANDIDATURA A APOIO PARA O DESENVOLVIMENTO DE ATIVIDADES DE INTERESSE MUNICIPAL</t>
  </si>
  <si>
    <t>% apoio solicitado</t>
  </si>
  <si>
    <t>ATIVIDADES A DESENVOLVER COM O APOIO DA CMF (APOIO FINANCEIRO)</t>
  </si>
  <si>
    <t>ANO ECONÓMICO DA REALIZAÇÃO DAS ATIVIDADES</t>
  </si>
  <si>
    <t>Divisão de Património e Controlo</t>
  </si>
  <si>
    <t>RELATÓRIO DE ACTIVIDADES</t>
  </si>
  <si>
    <t>APLICAÇÃO DAS VERBAS ATRIBUÍDAS PELO MUNICÍPIO DO FUNCHAL (MF)</t>
  </si>
  <si>
    <t xml:space="preserve">Ano económico de </t>
  </si>
  <si>
    <t>Entidade Beneficiária</t>
  </si>
  <si>
    <t>Data de aprovação do apoio:</t>
  </si>
  <si>
    <t>Data do protocolo:</t>
  </si>
  <si>
    <t>Data do pagamento:</t>
  </si>
  <si>
    <t>Actividades desenvolvidas ao abrigo do protocolo</t>
  </si>
  <si>
    <t>Data início</t>
  </si>
  <si>
    <t>Data fim</t>
  </si>
  <si>
    <t>Análise do impacto das actividades, no concelho do Funchal</t>
  </si>
  <si>
    <t>Balanço Financeiro</t>
  </si>
  <si>
    <t>Actividades</t>
  </si>
  <si>
    <t>Receitas</t>
  </si>
  <si>
    <t>Despesas</t>
  </si>
  <si>
    <t>MF</t>
  </si>
  <si>
    <t>Outras</t>
  </si>
  <si>
    <t>TOTAIS</t>
  </si>
  <si>
    <t>Despesas suportadas pelo apoio financeiro da Município do Funchal</t>
  </si>
  <si>
    <t>Transportes</t>
  </si>
  <si>
    <t>Alimentação</t>
  </si>
  <si>
    <t>Promoção</t>
  </si>
  <si>
    <t>Prémios</t>
  </si>
  <si>
    <t>Organização</t>
  </si>
  <si>
    <t>Alojamento</t>
  </si>
  <si>
    <t>Seguros</t>
  </si>
  <si>
    <t>TOTAL GERAL</t>
  </si>
  <si>
    <t>Pessoa que assina</t>
  </si>
  <si>
    <t>Na qualidade de</t>
  </si>
  <si>
    <t>Assinatura e carimbo</t>
  </si>
  <si>
    <t>Pág.6/6</t>
  </si>
  <si>
    <t>Pass - apoio</t>
  </si>
  <si>
    <t>Nº de sócios(as)/ filiados(as)</t>
  </si>
  <si>
    <t>As candidaturas consideram-se abertas entre o dia 01 de janeiro ao dia 30 de setembro do ano anterior ao da execução da atividade.</t>
  </si>
  <si>
    <t>CÂMARA MUNICIPAL DO FUNCHAL</t>
  </si>
  <si>
    <t>Local</t>
  </si>
  <si>
    <t>Nº de beneficiários</t>
  </si>
  <si>
    <t>Recursos logísticos requeridos</t>
  </si>
  <si>
    <t>Entidade</t>
  </si>
  <si>
    <t>Telemóvel</t>
  </si>
  <si>
    <r>
      <t xml:space="preserve">REPRESENTANTES DA ENTIDADE
</t>
    </r>
    <r>
      <rPr>
        <b/>
        <i/>
        <sz val="9"/>
        <color theme="1"/>
        <rFont val="Calibri"/>
        <family val="2"/>
        <scheme val="minor"/>
      </rPr>
      <t>(pessoas que, de acordo com os estatutos, representam a entidade na outorga do protocolo)</t>
    </r>
  </si>
  <si>
    <t>Cargo</t>
  </si>
  <si>
    <t>Atividade</t>
  </si>
  <si>
    <r>
      <t xml:space="preserve">Submissão de candidatura em </t>
    </r>
    <r>
      <rPr>
        <b/>
        <sz val="12"/>
        <color rgb="FF7030A0"/>
        <rFont val="Calibri"/>
        <family val="2"/>
        <scheme val="minor"/>
      </rPr>
      <t>www.funchal.pt</t>
    </r>
  </si>
  <si>
    <t>Pág. 2 de 6</t>
  </si>
  <si>
    <t>Pág. 3 de 6</t>
  </si>
  <si>
    <t>Descrição da Atividadade e Fundamentação para Apoio Financeiro e/ou Logístico</t>
  </si>
  <si>
    <t>Pág. 4 de 6</t>
  </si>
  <si>
    <t>Pág. 5 de 6</t>
  </si>
  <si>
    <t>Pág. 6 de 6</t>
  </si>
  <si>
    <t>HISTORIAL / MISSÃO / OBJETO DA ENTIDADE</t>
  </si>
  <si>
    <t xml:space="preserve">                                                              ,                      de                                                   de</t>
  </si>
  <si>
    <t>NIF</t>
  </si>
  <si>
    <t>A candidatura é considerada validada após entrega do formulário acompanhado de toda a documentação prevista no nº 1 do art.º 8º do Regulamento de Atribuição de Apoios ao Associativismo (RAAA).</t>
  </si>
  <si>
    <t>Para validar candidatura para efeitos da alínea c) do nº 1 do art.º 8º do RAAA deverá enviar o Relatório de Atividades, com os respetivos comprovativos de despesa, até à data limite de 15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</si>
</sst>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"/>
    <numFmt numFmtId="166" formatCode="#\ ?/2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6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2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right"/>
    </xf>
    <xf numFmtId="12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9" fillId="0" borderId="0" xfId="0" applyFont="1" applyBorder="1"/>
    <xf numFmtId="0" fontId="10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4" fontId="10" fillId="0" borderId="18" xfId="0" applyNumberFormat="1" applyFont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4" fontId="10" fillId="0" borderId="18" xfId="0" applyNumberFormat="1" applyFont="1" applyBorder="1"/>
    <xf numFmtId="0" fontId="19" fillId="0" borderId="0" xfId="0" applyFont="1" applyBorder="1" applyAlignment="1"/>
    <xf numFmtId="0" fontId="0" fillId="0" borderId="0" xfId="0" applyBorder="1" applyAlignment="1"/>
    <xf numFmtId="0" fontId="10" fillId="0" borderId="19" xfId="0" applyFont="1" applyBorder="1"/>
    <xf numFmtId="0" fontId="21" fillId="0" borderId="0" xfId="0" applyFont="1" applyBorder="1" applyAlignment="1">
      <alignment vertical="top"/>
    </xf>
    <xf numFmtId="164" fontId="10" fillId="0" borderId="18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4" fontId="10" fillId="0" borderId="18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" fontId="10" fillId="0" borderId="18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Fill="1" applyBorder="1" applyAlignment="1"/>
    <xf numFmtId="0" fontId="0" fillId="0" borderId="22" xfId="0" applyFill="1" applyBorder="1" applyAlignment="1">
      <alignment vertical="center"/>
    </xf>
    <xf numFmtId="0" fontId="13" fillId="0" borderId="22" xfId="0" applyFont="1" applyFill="1" applyBorder="1" applyAlignment="1"/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9" fontId="10" fillId="0" borderId="26" xfId="0" applyNumberFormat="1" applyFont="1" applyFill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Border="1" applyAlignment="1">
      <alignment horizontal="right"/>
    </xf>
    <xf numFmtId="0" fontId="24" fillId="0" borderId="0" xfId="0" applyFont="1" applyAlignment="1"/>
    <xf numFmtId="0" fontId="4" fillId="0" borderId="26" xfId="0" applyFont="1" applyBorder="1" applyAlignment="1">
      <alignment horizontal="center" vertical="center"/>
    </xf>
    <xf numFmtId="0" fontId="0" fillId="0" borderId="0" xfId="0" applyProtection="1"/>
    <xf numFmtId="0" fontId="2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12" fontId="3" fillId="0" borderId="0" xfId="0" applyNumberFormat="1" applyFont="1" applyAlignment="1" applyProtection="1">
      <alignment horizontal="right" vertical="center"/>
    </xf>
    <xf numFmtId="0" fontId="6" fillId="0" borderId="30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6" xfId="0" applyNumberFormat="1" applyFont="1" applyBorder="1" applyAlignment="1" applyProtection="1">
      <alignment horizontal="left" vertical="center"/>
      <protection locked="0"/>
    </xf>
    <xf numFmtId="165" fontId="11" fillId="0" borderId="26" xfId="0" applyNumberFormat="1" applyFont="1" applyFill="1" applyBorder="1" applyAlignment="1" applyProtection="1">
      <alignment horizontal="center" vertical="center"/>
    </xf>
    <xf numFmtId="9" fontId="10" fillId="0" borderId="26" xfId="0" applyNumberFormat="1" applyFont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left" vertical="top" wrapText="1"/>
    </xf>
    <xf numFmtId="0" fontId="18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0" fillId="0" borderId="26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9" fillId="0" borderId="19" xfId="0" applyFont="1" applyBorder="1" applyAlignment="1">
      <alignment horizontal="right" vertical="top"/>
    </xf>
    <xf numFmtId="0" fontId="10" fillId="0" borderId="18" xfId="0" applyFont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4" fontId="10" fillId="0" borderId="18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5" fontId="10" fillId="0" borderId="18" xfId="0" applyNumberFormat="1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4" fontId="10" fillId="0" borderId="18" xfId="0" applyNumberFormat="1" applyFont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2" borderId="18" xfId="0" applyFont="1" applyFill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/>
    </xf>
    <xf numFmtId="0" fontId="20" fillId="2" borderId="18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0" fillId="2" borderId="18" xfId="0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5" fontId="10" fillId="0" borderId="26" xfId="0" applyNumberFormat="1" applyFont="1" applyBorder="1" applyAlignment="1" applyProtection="1">
      <alignment horizontal="left" vertical="center" wrapText="1"/>
      <protection locked="0"/>
    </xf>
    <xf numFmtId="164" fontId="10" fillId="0" borderId="26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424332</xdr:colOff>
      <xdr:row>3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6675"/>
          <a:ext cx="1262532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32736</xdr:rowOff>
    </xdr:from>
    <xdr:to>
      <xdr:col>1</xdr:col>
      <xdr:colOff>1266825</xdr:colOff>
      <xdr:row>0</xdr:row>
      <xdr:rowOff>685800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736"/>
          <a:ext cx="1352550" cy="653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16</xdr:row>
          <xdr:rowOff>0</xdr:rowOff>
        </xdr:from>
        <xdr:to>
          <xdr:col>4</xdr:col>
          <xdr:colOff>561975</xdr:colOff>
          <xdr:row>17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</xdr:row>
          <xdr:rowOff>0</xdr:rowOff>
        </xdr:from>
        <xdr:to>
          <xdr:col>6</xdr:col>
          <xdr:colOff>466725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17</xdr:row>
          <xdr:rowOff>38100</xdr:rowOff>
        </xdr:from>
        <xdr:to>
          <xdr:col>10</xdr:col>
          <xdr:colOff>466725</xdr:colOff>
          <xdr:row>19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18</xdr:row>
          <xdr:rowOff>123825</xdr:rowOff>
        </xdr:from>
        <xdr:to>
          <xdr:col>10</xdr:col>
          <xdr:colOff>466725</xdr:colOff>
          <xdr:row>20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20</xdr:row>
          <xdr:rowOff>38100</xdr:rowOff>
        </xdr:from>
        <xdr:to>
          <xdr:col>5</xdr:col>
          <xdr:colOff>180975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22</xdr:row>
          <xdr:rowOff>123825</xdr:rowOff>
        </xdr:from>
        <xdr:to>
          <xdr:col>5</xdr:col>
          <xdr:colOff>180975</xdr:colOff>
          <xdr:row>24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21</xdr:row>
          <xdr:rowOff>123825</xdr:rowOff>
        </xdr:from>
        <xdr:to>
          <xdr:col>5</xdr:col>
          <xdr:colOff>180975</xdr:colOff>
          <xdr:row>23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23</xdr:row>
          <xdr:rowOff>123825</xdr:rowOff>
        </xdr:from>
        <xdr:to>
          <xdr:col>5</xdr:col>
          <xdr:colOff>180975</xdr:colOff>
          <xdr:row>25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21</xdr:row>
          <xdr:rowOff>123825</xdr:rowOff>
        </xdr:from>
        <xdr:to>
          <xdr:col>11</xdr:col>
          <xdr:colOff>47625</xdr:colOff>
          <xdr:row>23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20</xdr:row>
          <xdr:rowOff>38100</xdr:rowOff>
        </xdr:from>
        <xdr:to>
          <xdr:col>11</xdr:col>
          <xdr:colOff>47625</xdr:colOff>
          <xdr:row>22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22</xdr:row>
          <xdr:rowOff>123825</xdr:rowOff>
        </xdr:from>
        <xdr:to>
          <xdr:col>11</xdr:col>
          <xdr:colOff>47625</xdr:colOff>
          <xdr:row>24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24</xdr:row>
          <xdr:rowOff>123825</xdr:rowOff>
        </xdr:from>
        <xdr:to>
          <xdr:col>5</xdr:col>
          <xdr:colOff>180975</xdr:colOff>
          <xdr:row>26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25</xdr:row>
          <xdr:rowOff>123825</xdr:rowOff>
        </xdr:from>
        <xdr:to>
          <xdr:col>5</xdr:col>
          <xdr:colOff>180975</xdr:colOff>
          <xdr:row>27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25</xdr:row>
          <xdr:rowOff>123825</xdr:rowOff>
        </xdr:from>
        <xdr:to>
          <xdr:col>11</xdr:col>
          <xdr:colOff>47625</xdr:colOff>
          <xdr:row>27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24</xdr:row>
          <xdr:rowOff>123825</xdr:rowOff>
        </xdr:from>
        <xdr:to>
          <xdr:col>11</xdr:col>
          <xdr:colOff>47625</xdr:colOff>
          <xdr:row>26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23</xdr:row>
          <xdr:rowOff>123825</xdr:rowOff>
        </xdr:from>
        <xdr:to>
          <xdr:col>11</xdr:col>
          <xdr:colOff>47625</xdr:colOff>
          <xdr:row>25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38100</xdr:rowOff>
    </xdr:from>
    <xdr:to>
      <xdr:col>1</xdr:col>
      <xdr:colOff>409575</xdr:colOff>
      <xdr:row>0</xdr:row>
      <xdr:rowOff>691164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352550" cy="6530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981075</xdr:colOff>
      <xdr:row>0</xdr:row>
      <xdr:rowOff>691164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352550" cy="6530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1409700</xdr:colOff>
      <xdr:row>0</xdr:row>
      <xdr:rowOff>691164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352550" cy="6530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657225</xdr:colOff>
      <xdr:row>0</xdr:row>
      <xdr:rowOff>691164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352550" cy="6530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2</xdr:row>
      <xdr:rowOff>76200</xdr:rowOff>
    </xdr:from>
    <xdr:to>
      <xdr:col>10</xdr:col>
      <xdr:colOff>485775</xdr:colOff>
      <xdr:row>9</xdr:row>
      <xdr:rowOff>66675</xdr:rowOff>
    </xdr:to>
    <xdr:sp macro="" textlink="">
      <xdr:nvSpPr>
        <xdr:cNvPr id="3" name="Rectângulo arredondad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762500" y="381000"/>
          <a:ext cx="1685925" cy="84772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800">
              <a:solidFill>
                <a:schemeClr val="tx1">
                  <a:lumMod val="50000"/>
                  <a:lumOff val="50000"/>
                </a:schemeClr>
              </a:solidFill>
              <a:latin typeface="+mn-lt"/>
            </a:rPr>
            <a:t>Reservado ao MF</a:t>
          </a:r>
        </a:p>
      </xdr:txBody>
    </xdr:sp>
    <xdr:clientData/>
  </xdr:twoCellAnchor>
  <xdr:twoCellAnchor>
    <xdr:from>
      <xdr:col>6</xdr:col>
      <xdr:colOff>514350</xdr:colOff>
      <xdr:row>66</xdr:row>
      <xdr:rowOff>0</xdr:rowOff>
    </xdr:from>
    <xdr:to>
      <xdr:col>9</xdr:col>
      <xdr:colOff>428625</xdr:colOff>
      <xdr:row>66</xdr:row>
      <xdr:rowOff>1588</xdr:rowOff>
    </xdr:to>
    <xdr:cxnSp macro="">
      <xdr:nvCxnSpPr>
        <xdr:cNvPr id="4" name="Conexão recta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4229100" y="9486900"/>
          <a:ext cx="1600200" cy="1588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m-funchal.p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rgb="FFFF0000"/>
  </sheetPr>
  <dimension ref="A1:L50"/>
  <sheetViews>
    <sheetView showGridLines="0" topLeftCell="A10" workbookViewId="0">
      <selection activeCell="A14" sqref="A14:J17"/>
    </sheetView>
  </sheetViews>
  <sheetFormatPr defaultColWidth="0" defaultRowHeight="15" customHeight="1" zeroHeight="1" x14ac:dyDescent="0.25"/>
  <cols>
    <col min="1" max="1" width="13" style="15" customWidth="1"/>
    <col min="2" max="11" width="9.140625" style="15" customWidth="1"/>
    <col min="12" max="12" width="0" style="15" hidden="1" customWidth="1"/>
    <col min="13" max="16384" width="9.140625" style="15" hidden="1"/>
  </cols>
  <sheetData>
    <row r="1" spans="1:10" x14ac:dyDescent="0.25"/>
    <row r="2" spans="1:10" x14ac:dyDescent="0.25"/>
    <row r="3" spans="1:10" x14ac:dyDescent="0.25">
      <c r="A3" s="19"/>
      <c r="B3" s="19"/>
      <c r="C3" s="19"/>
      <c r="D3" s="93" t="s">
        <v>78</v>
      </c>
      <c r="E3" s="93"/>
      <c r="F3" s="93"/>
      <c r="G3" s="93"/>
      <c r="H3" s="60"/>
      <c r="I3" s="60"/>
      <c r="J3" s="60"/>
    </row>
    <row r="4" spans="1:10" ht="9.75" customHeight="1" x14ac:dyDescent="0.25">
      <c r="A4" s="61"/>
      <c r="B4" s="61"/>
      <c r="C4" s="61"/>
      <c r="D4" s="94"/>
      <c r="E4" s="94"/>
      <c r="F4" s="94"/>
      <c r="G4" s="94"/>
      <c r="H4" s="62"/>
      <c r="I4" s="62"/>
      <c r="J4" s="62"/>
    </row>
    <row r="5" spans="1:10" x14ac:dyDescent="0.25"/>
    <row r="6" spans="1:10" x14ac:dyDescent="0.25"/>
    <row r="7" spans="1:10" x14ac:dyDescent="0.25"/>
    <row r="8" spans="1:10" x14ac:dyDescent="0.25"/>
    <row r="9" spans="1:10" x14ac:dyDescent="0.25"/>
    <row r="10" spans="1:10" x14ac:dyDescent="0.25"/>
    <row r="11" spans="1:10" x14ac:dyDescent="0.25"/>
    <row r="12" spans="1:10" x14ac:dyDescent="0.25"/>
    <row r="13" spans="1:10" x14ac:dyDescent="0.25"/>
    <row r="14" spans="1:10" x14ac:dyDescent="0.25">
      <c r="A14" s="100" t="s">
        <v>38</v>
      </c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</row>
    <row r="16" spans="1:10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2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2" s="19" customForma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2" s="19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2" x14ac:dyDescent="0.25"/>
    <row r="21" spans="1:12" x14ac:dyDescent="0.25"/>
    <row r="22" spans="1:12" ht="15.75" thickBot="1" x14ac:dyDescent="0.3">
      <c r="A22" s="101" t="s">
        <v>42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2" ht="24.75" customHeight="1" thickBot="1" x14ac:dyDescent="0.3">
      <c r="A23" s="102">
        <v>2023</v>
      </c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2" x14ac:dyDescent="0.25"/>
    <row r="25" spans="1:12" x14ac:dyDescent="0.25">
      <c r="L25" s="32"/>
    </row>
    <row r="26" spans="1:12" x14ac:dyDescent="0.25"/>
    <row r="27" spans="1:12" ht="15.75" thickBot="1" x14ac:dyDescent="0.3">
      <c r="A27" s="101" t="s">
        <v>16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2" ht="37.5" customHeight="1" thickBot="1" x14ac:dyDescent="0.3">
      <c r="A28" s="96"/>
      <c r="B28" s="97"/>
      <c r="C28" s="97"/>
      <c r="D28" s="97"/>
      <c r="E28" s="97"/>
      <c r="F28" s="97"/>
      <c r="G28" s="97"/>
      <c r="H28" s="97"/>
      <c r="I28" s="97"/>
      <c r="J28" s="98"/>
    </row>
    <row r="29" spans="1:12" ht="29.2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2" ht="29.25" customHeight="1" thickBot="1" x14ac:dyDescent="0.25">
      <c r="A30" s="95" t="s">
        <v>96</v>
      </c>
      <c r="B30" s="95"/>
      <c r="C30" s="95"/>
      <c r="D30" s="95"/>
      <c r="E30" s="95"/>
      <c r="F30" s="95"/>
      <c r="G30" s="95"/>
      <c r="H30" s="95"/>
      <c r="I30" s="95"/>
      <c r="J30" s="95"/>
    </row>
    <row r="31" spans="1:12" ht="29.25" customHeight="1" thickBot="1" x14ac:dyDescent="0.3">
      <c r="A31" s="96"/>
      <c r="B31" s="97"/>
      <c r="C31" s="97"/>
      <c r="D31" s="97"/>
      <c r="E31" s="97"/>
      <c r="F31" s="97"/>
      <c r="G31" s="97"/>
      <c r="H31" s="97"/>
      <c r="I31" s="97"/>
      <c r="J31" s="98"/>
    </row>
    <row r="32" spans="1:12" ht="29.2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5"/>
    <row r="34" spans="1:10" x14ac:dyDescent="0.25"/>
    <row r="35" spans="1:10" ht="7.5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 ht="15.75" x14ac:dyDescent="0.25">
      <c r="A36" s="63"/>
      <c r="C36" s="99" t="s">
        <v>87</v>
      </c>
      <c r="D36" s="99"/>
      <c r="E36" s="99"/>
      <c r="F36" s="99"/>
      <c r="G36" s="99"/>
      <c r="H36" s="99"/>
      <c r="I36" s="67"/>
      <c r="J36" s="2"/>
    </row>
    <row r="37" spans="1:10" x14ac:dyDescent="0.25">
      <c r="A37" s="63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63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63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16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64"/>
      <c r="H41" s="64"/>
      <c r="I41" s="34"/>
      <c r="J41" s="34"/>
    </row>
    <row r="42" spans="1:10" x14ac:dyDescent="0.25">
      <c r="A42" s="2"/>
      <c r="B42" s="2"/>
      <c r="C42" s="2"/>
      <c r="D42" s="2"/>
      <c r="E42" s="2"/>
      <c r="F42" s="2"/>
      <c r="G42" s="64"/>
      <c r="H42" s="64"/>
      <c r="I42" s="34"/>
      <c r="J42" s="34"/>
    </row>
    <row r="43" spans="1:10" x14ac:dyDescent="0.25">
      <c r="A43" s="2"/>
      <c r="B43" s="2"/>
      <c r="C43" s="2"/>
      <c r="D43" s="2"/>
      <c r="E43" s="2"/>
      <c r="F43" s="2"/>
      <c r="G43" s="65"/>
      <c r="H43" s="66"/>
      <c r="I43" s="2"/>
      <c r="J43" s="2"/>
    </row>
    <row r="44" spans="1:10" x14ac:dyDescent="0.25">
      <c r="A44" s="2"/>
      <c r="B44" s="2"/>
      <c r="C44" s="2"/>
      <c r="D44" s="2"/>
      <c r="E44" s="2"/>
      <c r="F44" s="16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33"/>
      <c r="H45" s="33"/>
      <c r="I45" s="33"/>
      <c r="J45" s="2"/>
    </row>
    <row r="46" spans="1:10" x14ac:dyDescent="0.25">
      <c r="A46" s="2"/>
      <c r="B46" s="2"/>
      <c r="C46" s="2"/>
      <c r="D46" s="2"/>
      <c r="E46" s="2"/>
      <c r="F46" s="2"/>
      <c r="G46" s="33"/>
      <c r="H46" s="33"/>
      <c r="I46" s="33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/>
    <row r="49" spans="10:10" x14ac:dyDescent="0.25">
      <c r="J49" s="20"/>
    </row>
    <row r="50" spans="10:10" x14ac:dyDescent="0.25"/>
  </sheetData>
  <sheetProtection algorithmName="SHA-512" hashValue="HOB0Ni5texiTGDVKegxwBVW6wW+HfXyMkeAjy/wLO4LB2VLDfKUHY/zQohx4X6Y8+T7G6fctUK/rq276S0DyZg==" saltValue="XXF/eey8M6Q38mGSArKDZw==" spinCount="100000" sheet="1" objects="1" scenarios="1"/>
  <protectedRanges>
    <protectedRange sqref="A28:J28 A31:J31" name="Intervalo1_1"/>
  </protectedRanges>
  <mergeCells count="9">
    <mergeCell ref="D3:G4"/>
    <mergeCell ref="A30:J30"/>
    <mergeCell ref="A31:J31"/>
    <mergeCell ref="C36:H36"/>
    <mergeCell ref="A28:J28"/>
    <mergeCell ref="A14:J17"/>
    <mergeCell ref="A22:J22"/>
    <mergeCell ref="A23:J23"/>
    <mergeCell ref="A27:J27"/>
  </mergeCells>
  <hyperlinks>
    <hyperlink ref="B39" r:id="rId1" display="www.cm-funchal.pt" xr:uid="{00000000-0004-0000-00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tabColor rgb="FFFF0000"/>
  </sheetPr>
  <dimension ref="A1:O55"/>
  <sheetViews>
    <sheetView showGridLines="0" tabSelected="1" zoomScaleNormal="100" workbookViewId="0">
      <selection activeCell="C8" sqref="C8"/>
    </sheetView>
  </sheetViews>
  <sheetFormatPr defaultColWidth="0" defaultRowHeight="12.75" zeroHeight="1" x14ac:dyDescent="0.25"/>
  <cols>
    <col min="1" max="1" width="2.28515625" style="4" customWidth="1"/>
    <col min="2" max="2" width="40" style="1" customWidth="1"/>
    <col min="3" max="3" width="9.7109375" style="13" customWidth="1"/>
    <col min="4" max="4" width="10.140625" style="1" customWidth="1"/>
    <col min="5" max="5" width="13.140625" style="1" bestFit="1" customWidth="1"/>
    <col min="6" max="7" width="9.140625" style="1" customWidth="1"/>
    <col min="8" max="8" width="12.28515625" style="59" customWidth="1"/>
    <col min="9" max="9" width="10.42578125" style="1" customWidth="1"/>
    <col min="10" max="10" width="9.140625" style="1" customWidth="1"/>
    <col min="11" max="15" width="0" style="1" hidden="1" customWidth="1"/>
    <col min="16" max="16384" width="9.140625" style="1" hidden="1"/>
  </cols>
  <sheetData>
    <row r="1" spans="1:9" ht="55.5" customHeight="1" x14ac:dyDescent="0.2">
      <c r="A1" s="14"/>
      <c r="B1" s="2"/>
      <c r="C1" s="12"/>
      <c r="D1" s="2"/>
      <c r="E1" s="2"/>
      <c r="F1" s="22"/>
      <c r="G1" s="22"/>
      <c r="H1" s="30"/>
      <c r="I1" s="74">
        <f>CAPA!A23</f>
        <v>2023</v>
      </c>
    </row>
    <row r="2" spans="1:9" ht="18" customHeight="1" x14ac:dyDescent="0.25">
      <c r="A2" s="109" t="s">
        <v>39</v>
      </c>
      <c r="B2" s="110"/>
      <c r="C2" s="110"/>
      <c r="D2" s="110"/>
      <c r="E2" s="110"/>
      <c r="F2" s="110"/>
      <c r="G2" s="110"/>
      <c r="H2" s="110"/>
      <c r="I2" s="110"/>
    </row>
    <row r="3" spans="1:9" ht="10.5" customHeight="1" x14ac:dyDescent="0.25"/>
    <row r="4" spans="1:9" x14ac:dyDescent="0.25">
      <c r="A4" s="108" t="s">
        <v>41</v>
      </c>
      <c r="B4" s="108"/>
      <c r="C4" s="108"/>
      <c r="D4" s="108"/>
      <c r="E4" s="108"/>
      <c r="F4" s="108"/>
      <c r="G4" s="108"/>
      <c r="H4" s="108"/>
      <c r="I4" s="108"/>
    </row>
    <row r="5" spans="1:9" x14ac:dyDescent="0.25"/>
    <row r="6" spans="1:9" ht="22.5" customHeight="1" x14ac:dyDescent="0.25">
      <c r="A6" s="111" t="s">
        <v>86</v>
      </c>
      <c r="B6" s="111"/>
      <c r="C6" s="111" t="s">
        <v>13</v>
      </c>
      <c r="D6" s="111" t="s">
        <v>79</v>
      </c>
      <c r="E6" s="111" t="s">
        <v>34</v>
      </c>
      <c r="F6" s="111" t="s">
        <v>36</v>
      </c>
      <c r="G6" s="112" t="s">
        <v>40</v>
      </c>
      <c r="H6" s="105" t="s">
        <v>81</v>
      </c>
      <c r="I6" s="111" t="s">
        <v>80</v>
      </c>
    </row>
    <row r="7" spans="1:9" s="26" customFormat="1" ht="26.25" customHeight="1" x14ac:dyDescent="0.25">
      <c r="A7" s="111"/>
      <c r="B7" s="111"/>
      <c r="C7" s="111" t="s">
        <v>13</v>
      </c>
      <c r="D7" s="111" t="s">
        <v>35</v>
      </c>
      <c r="E7" s="111" t="s">
        <v>34</v>
      </c>
      <c r="F7" s="111" t="s">
        <v>36</v>
      </c>
      <c r="G7" s="113"/>
      <c r="H7" s="106"/>
      <c r="I7" s="111"/>
    </row>
    <row r="8" spans="1:9" ht="75" customHeight="1" x14ac:dyDescent="0.25">
      <c r="A8" s="70">
        <v>1</v>
      </c>
      <c r="B8" s="88"/>
      <c r="C8" s="167"/>
      <c r="D8" s="88"/>
      <c r="E8" s="166"/>
      <c r="F8" s="166"/>
      <c r="G8" s="92" t="str">
        <f t="shared" ref="G8:G17" si="0">IF(OR(F8="",E8=""),"",F8/E8)</f>
        <v/>
      </c>
      <c r="H8" s="88"/>
      <c r="I8" s="89"/>
    </row>
    <row r="9" spans="1:9" ht="75" customHeight="1" x14ac:dyDescent="0.25">
      <c r="A9" s="70">
        <f>A8+1</f>
        <v>2</v>
      </c>
      <c r="B9" s="88"/>
      <c r="C9" s="167"/>
      <c r="D9" s="88"/>
      <c r="E9" s="166"/>
      <c r="F9" s="166"/>
      <c r="G9" s="92" t="str">
        <f t="shared" si="0"/>
        <v/>
      </c>
      <c r="H9" s="88"/>
      <c r="I9" s="89"/>
    </row>
    <row r="10" spans="1:9" ht="75" customHeight="1" x14ac:dyDescent="0.25">
      <c r="A10" s="70">
        <f t="shared" ref="A10:A16" si="1">A9+1</f>
        <v>3</v>
      </c>
      <c r="B10" s="88"/>
      <c r="C10" s="167"/>
      <c r="D10" s="88"/>
      <c r="E10" s="166"/>
      <c r="F10" s="166"/>
      <c r="G10" s="92" t="str">
        <f t="shared" si="0"/>
        <v/>
      </c>
      <c r="H10" s="88"/>
      <c r="I10" s="89"/>
    </row>
    <row r="11" spans="1:9" ht="75" customHeight="1" x14ac:dyDescent="0.25">
      <c r="A11" s="70">
        <f t="shared" si="1"/>
        <v>4</v>
      </c>
      <c r="B11" s="88"/>
      <c r="C11" s="167"/>
      <c r="D11" s="88"/>
      <c r="E11" s="166"/>
      <c r="F11" s="166"/>
      <c r="G11" s="92" t="str">
        <f t="shared" si="0"/>
        <v/>
      </c>
      <c r="H11" s="88"/>
      <c r="I11" s="89"/>
    </row>
    <row r="12" spans="1:9" ht="75" customHeight="1" x14ac:dyDescent="0.25">
      <c r="A12" s="70">
        <f t="shared" si="1"/>
        <v>5</v>
      </c>
      <c r="B12" s="88"/>
      <c r="C12" s="167"/>
      <c r="D12" s="88"/>
      <c r="E12" s="166"/>
      <c r="F12" s="166"/>
      <c r="G12" s="92" t="str">
        <f t="shared" si="0"/>
        <v/>
      </c>
      <c r="H12" s="88"/>
      <c r="I12" s="89"/>
    </row>
    <row r="13" spans="1:9" ht="75" customHeight="1" x14ac:dyDescent="0.25">
      <c r="A13" s="70">
        <f t="shared" si="1"/>
        <v>6</v>
      </c>
      <c r="B13" s="88"/>
      <c r="C13" s="167"/>
      <c r="D13" s="88"/>
      <c r="E13" s="166"/>
      <c r="F13" s="166"/>
      <c r="G13" s="92" t="str">
        <f t="shared" si="0"/>
        <v/>
      </c>
      <c r="H13" s="88"/>
      <c r="I13" s="89"/>
    </row>
    <row r="14" spans="1:9" ht="75" customHeight="1" x14ac:dyDescent="0.25">
      <c r="A14" s="70">
        <f t="shared" si="1"/>
        <v>7</v>
      </c>
      <c r="B14" s="88"/>
      <c r="C14" s="167"/>
      <c r="D14" s="88"/>
      <c r="E14" s="166"/>
      <c r="F14" s="166"/>
      <c r="G14" s="92" t="str">
        <f t="shared" si="0"/>
        <v/>
      </c>
      <c r="H14" s="88"/>
      <c r="I14" s="89"/>
    </row>
    <row r="15" spans="1:9" ht="75" customHeight="1" x14ac:dyDescent="0.25">
      <c r="A15" s="70">
        <f t="shared" si="1"/>
        <v>8</v>
      </c>
      <c r="B15" s="88"/>
      <c r="C15" s="167"/>
      <c r="D15" s="88"/>
      <c r="E15" s="166"/>
      <c r="F15" s="166"/>
      <c r="G15" s="92" t="str">
        <f t="shared" si="0"/>
        <v/>
      </c>
      <c r="H15" s="88"/>
      <c r="I15" s="89"/>
    </row>
    <row r="16" spans="1:9" ht="75" customHeight="1" x14ac:dyDescent="0.25">
      <c r="A16" s="70">
        <f t="shared" si="1"/>
        <v>9</v>
      </c>
      <c r="B16" s="88"/>
      <c r="C16" s="167"/>
      <c r="D16" s="88"/>
      <c r="E16" s="166"/>
      <c r="F16" s="166"/>
      <c r="G16" s="92" t="str">
        <f t="shared" si="0"/>
        <v/>
      </c>
      <c r="H16" s="88"/>
      <c r="I16" s="89"/>
    </row>
    <row r="17" spans="1:9" ht="75" customHeight="1" x14ac:dyDescent="0.25">
      <c r="A17" s="70">
        <f>A16+1</f>
        <v>10</v>
      </c>
      <c r="B17" s="88"/>
      <c r="C17" s="167"/>
      <c r="D17" s="88"/>
      <c r="E17" s="166"/>
      <c r="F17" s="166"/>
      <c r="G17" s="92" t="str">
        <f t="shared" si="0"/>
        <v/>
      </c>
      <c r="H17" s="88"/>
      <c r="I17" s="90"/>
    </row>
    <row r="18" spans="1:9" x14ac:dyDescent="0.25">
      <c r="A18" s="107" t="s">
        <v>15</v>
      </c>
      <c r="B18" s="107"/>
      <c r="C18" s="107"/>
      <c r="D18" s="107"/>
      <c r="E18" s="91" t="str">
        <f>IF(COUNTA(E8:E17)&gt;0,SUM(E8:E17),"")</f>
        <v/>
      </c>
      <c r="F18" s="91" t="str">
        <f>IF(COUNTA(F8:F17)&gt;0,SUM(F8:F17),"")</f>
        <v/>
      </c>
      <c r="G18" s="91"/>
      <c r="H18" s="71"/>
      <c r="I18" s="72"/>
    </row>
    <row r="19" spans="1:9" ht="15" customHeight="1" x14ac:dyDescent="0.25">
      <c r="A19" s="69"/>
      <c r="B19" s="2"/>
      <c r="C19" s="2"/>
      <c r="D19" s="2"/>
      <c r="E19" s="2"/>
      <c r="F19" s="2"/>
      <c r="G19" s="2"/>
      <c r="H19" s="14"/>
      <c r="I19" s="2"/>
    </row>
    <row r="20" spans="1:9" ht="15" hidden="1" customHeight="1" x14ac:dyDescent="0.25">
      <c r="A20" s="25"/>
      <c r="B20" s="2"/>
      <c r="C20" s="2"/>
      <c r="D20" s="2"/>
      <c r="E20" s="2"/>
      <c r="F20" s="2"/>
      <c r="G20" s="2"/>
      <c r="H20" s="14"/>
      <c r="I20" s="2"/>
    </row>
    <row r="21" spans="1:9" ht="15" hidden="1" customHeight="1" x14ac:dyDescent="0.25">
      <c r="A21" s="25"/>
      <c r="B21" s="2"/>
      <c r="C21" s="2"/>
      <c r="D21" s="2"/>
      <c r="E21" s="2"/>
      <c r="F21" s="2"/>
      <c r="G21" s="2"/>
      <c r="H21" s="14"/>
      <c r="I21" s="2"/>
    </row>
    <row r="22" spans="1:9" ht="15" hidden="1" customHeight="1" x14ac:dyDescent="0.25">
      <c r="A22" s="25"/>
      <c r="B22" s="2"/>
      <c r="C22" s="2"/>
      <c r="D22" s="2"/>
      <c r="E22" s="2"/>
      <c r="F22" s="2"/>
      <c r="G22" s="2"/>
      <c r="H22" s="14"/>
      <c r="I22" s="2"/>
    </row>
    <row r="23" spans="1:9" ht="15" hidden="1" customHeight="1" x14ac:dyDescent="0.25">
      <c r="A23" s="25"/>
      <c r="B23" s="2"/>
      <c r="C23" s="2"/>
      <c r="D23" s="2"/>
      <c r="E23" s="2"/>
      <c r="F23" s="2"/>
      <c r="G23" s="2"/>
      <c r="H23" s="14"/>
      <c r="I23" s="2"/>
    </row>
    <row r="24" spans="1:9" ht="15" hidden="1" customHeight="1" x14ac:dyDescent="0.25">
      <c r="A24" s="25"/>
      <c r="B24" s="2"/>
      <c r="C24" s="2"/>
      <c r="D24" s="2"/>
      <c r="E24" s="2"/>
      <c r="F24" s="2"/>
      <c r="G24" s="2"/>
      <c r="H24" s="14"/>
      <c r="I24" s="2"/>
    </row>
    <row r="25" spans="1:9" ht="15" hidden="1" customHeight="1" x14ac:dyDescent="0.25">
      <c r="A25" s="25"/>
      <c r="B25" s="2"/>
      <c r="C25" s="2"/>
      <c r="D25" s="2"/>
      <c r="E25" s="2"/>
      <c r="F25" s="2"/>
      <c r="G25" s="2"/>
      <c r="H25" s="14"/>
      <c r="I25" s="2"/>
    </row>
    <row r="26" spans="1:9" ht="15" hidden="1" customHeight="1" x14ac:dyDescent="0.25">
      <c r="A26" s="25"/>
      <c r="B26" s="2"/>
      <c r="C26" s="2"/>
      <c r="D26" s="2"/>
      <c r="E26" s="2"/>
      <c r="F26" s="2"/>
      <c r="G26" s="2"/>
      <c r="H26" s="14"/>
      <c r="I26" s="2"/>
    </row>
    <row r="27" spans="1:9" ht="15" hidden="1" customHeight="1" x14ac:dyDescent="0.25">
      <c r="A27" s="25"/>
      <c r="B27" s="2"/>
      <c r="C27" s="2"/>
      <c r="D27" s="2"/>
      <c r="E27" s="2"/>
      <c r="F27" s="2"/>
      <c r="G27" s="2"/>
      <c r="H27" s="14"/>
      <c r="I27" s="2"/>
    </row>
    <row r="28" spans="1:9" ht="15" hidden="1" customHeight="1" x14ac:dyDescent="0.25">
      <c r="A28" s="25"/>
      <c r="B28" s="2"/>
      <c r="C28" s="2"/>
      <c r="D28" s="2"/>
      <c r="E28" s="2"/>
      <c r="F28" s="2"/>
      <c r="G28" s="2"/>
      <c r="H28" s="14"/>
      <c r="I28" s="2"/>
    </row>
    <row r="29" spans="1:9" ht="15" hidden="1" customHeight="1" x14ac:dyDescent="0.25">
      <c r="A29" s="25"/>
      <c r="B29" s="2"/>
      <c r="C29" s="2"/>
      <c r="D29" s="2"/>
      <c r="E29" s="2"/>
      <c r="F29" s="2"/>
      <c r="G29" s="2"/>
      <c r="H29" s="14"/>
      <c r="I29" s="2"/>
    </row>
    <row r="30" spans="1:9" ht="15" hidden="1" customHeight="1" x14ac:dyDescent="0.25">
      <c r="A30" s="25"/>
      <c r="B30" s="2"/>
      <c r="C30" s="2"/>
      <c r="D30" s="2"/>
      <c r="E30" s="2"/>
      <c r="F30" s="2"/>
      <c r="G30" s="2"/>
      <c r="H30" s="14"/>
      <c r="I30" s="2"/>
    </row>
    <row r="31" spans="1:9" ht="15" hidden="1" customHeight="1" x14ac:dyDescent="0.25">
      <c r="A31" s="25"/>
      <c r="B31" s="2"/>
      <c r="C31" s="2"/>
      <c r="D31" s="2"/>
      <c r="E31" s="2"/>
      <c r="F31" s="2"/>
      <c r="G31" s="2"/>
      <c r="H31" s="14"/>
      <c r="I31" s="2"/>
    </row>
    <row r="32" spans="1:9" ht="15" hidden="1" customHeight="1" x14ac:dyDescent="0.25">
      <c r="A32" s="25"/>
      <c r="B32" s="2"/>
      <c r="C32" s="2"/>
      <c r="D32" s="2"/>
      <c r="E32" s="2"/>
      <c r="F32" s="2"/>
      <c r="G32" s="2"/>
      <c r="H32" s="14"/>
      <c r="I32" s="2"/>
    </row>
    <row r="33" spans="1:9" ht="15" hidden="1" customHeight="1" x14ac:dyDescent="0.25">
      <c r="A33" s="25"/>
      <c r="B33" s="2"/>
      <c r="C33" s="2"/>
      <c r="D33" s="2"/>
      <c r="E33" s="2"/>
      <c r="F33" s="2"/>
      <c r="G33" s="2"/>
      <c r="H33" s="14"/>
      <c r="I33" s="2"/>
    </row>
    <row r="34" spans="1:9" ht="15" hidden="1" customHeight="1" x14ac:dyDescent="0.25">
      <c r="A34" s="25"/>
      <c r="B34" s="2"/>
      <c r="C34" s="2"/>
      <c r="D34" s="2"/>
      <c r="E34" s="2"/>
      <c r="F34" s="2"/>
      <c r="G34" s="2"/>
      <c r="H34" s="14"/>
      <c r="I34" s="2"/>
    </row>
    <row r="35" spans="1:9" ht="15" hidden="1" customHeight="1" x14ac:dyDescent="0.25">
      <c r="A35" s="25"/>
      <c r="B35" s="2"/>
      <c r="C35" s="2"/>
      <c r="D35" s="2"/>
      <c r="E35" s="2"/>
      <c r="F35" s="2"/>
      <c r="G35" s="2"/>
      <c r="H35" s="14"/>
      <c r="I35" s="2"/>
    </row>
    <row r="36" spans="1:9" ht="15" hidden="1" customHeight="1" x14ac:dyDescent="0.25">
      <c r="A36" s="25"/>
      <c r="B36" s="2"/>
      <c r="C36" s="2"/>
      <c r="D36" s="2"/>
      <c r="E36" s="2"/>
      <c r="F36" s="2"/>
      <c r="G36" s="2"/>
      <c r="H36" s="14"/>
      <c r="I36" s="2"/>
    </row>
    <row r="37" spans="1:9" hidden="1" x14ac:dyDescent="0.25"/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>
      <c r="E42" s="1" t="s">
        <v>37</v>
      </c>
    </row>
    <row r="43" spans="1:9" hidden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>
      <c r="F47" s="21"/>
      <c r="G47" s="21"/>
      <c r="H47" s="31"/>
    </row>
    <row r="48" spans="1:9" x14ac:dyDescent="0.25">
      <c r="I48" s="1" t="s">
        <v>88</v>
      </c>
    </row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</sheetData>
  <sheetProtection algorithmName="SHA-512" hashValue="cx8pFIAV+Dc2yt+RObM1MotWmspdg686BltLVqApABP6YGULRw2/lqQanrDEH0OO7c3NWKcfnh44l4ufEVutcA==" saltValue="CTlPqN3Rq5ZO8DfrygieGg==" spinCount="100000" sheet="1" objects="1" scenarios="1"/>
  <protectedRanges>
    <protectedRange sqref="H8:I17" name="Intervalo2"/>
    <protectedRange sqref="B8:F17" name="Intervalo1"/>
  </protectedRanges>
  <mergeCells count="11">
    <mergeCell ref="H6:H7"/>
    <mergeCell ref="A18:D18"/>
    <mergeCell ref="A4:I4"/>
    <mergeCell ref="A2:I2"/>
    <mergeCell ref="C6:C7"/>
    <mergeCell ref="D6:D7"/>
    <mergeCell ref="E6:E7"/>
    <mergeCell ref="F6:F7"/>
    <mergeCell ref="G6:G7"/>
    <mergeCell ref="A6:B7"/>
    <mergeCell ref="I6:I7"/>
  </mergeCells>
  <printOptions horizontalCentered="1"/>
  <pageMargins left="0" right="0" top="0.35433070866141736" bottom="0.35433070866141736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1">
    <pageSetUpPr fitToPage="1"/>
  </sheetPr>
  <dimension ref="A1:L64"/>
  <sheetViews>
    <sheetView showGridLines="0" topLeftCell="A37" workbookViewId="0">
      <selection activeCell="I29" sqref="I29"/>
    </sheetView>
  </sheetViews>
  <sheetFormatPr defaultColWidth="0" defaultRowHeight="12.75" zeroHeight="1" x14ac:dyDescent="0.25"/>
  <cols>
    <col min="1" max="1" width="15" style="1" customWidth="1"/>
    <col min="2" max="2" width="13.42578125" style="1" customWidth="1"/>
    <col min="3" max="3" width="1.7109375" style="1" customWidth="1"/>
    <col min="4" max="4" width="4.42578125" style="1" customWidth="1"/>
    <col min="5" max="5" width="15.42578125" style="1" customWidth="1"/>
    <col min="6" max="6" width="3.7109375" style="1" customWidth="1"/>
    <col min="7" max="12" width="9.140625" style="1" customWidth="1"/>
    <col min="13" max="16384" width="9.140625" style="1" hidden="1"/>
  </cols>
  <sheetData>
    <row r="1" spans="1:11" ht="55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74">
        <f>CAPA!A23</f>
        <v>2023</v>
      </c>
    </row>
    <row r="2" spans="1:11" s="3" customFormat="1" ht="18" customHeight="1" x14ac:dyDescent="0.25">
      <c r="A2" s="100" t="s">
        <v>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0.25" customHeight="1" x14ac:dyDescent="0.25"/>
    <row r="4" spans="1:11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/>
    <row r="6" spans="1:11" ht="18.75" customHeight="1" x14ac:dyDescent="0.25">
      <c r="A6" s="1" t="s">
        <v>82</v>
      </c>
      <c r="B6" s="116">
        <f>CAPA!A28</f>
        <v>0</v>
      </c>
      <c r="C6" s="114"/>
      <c r="D6" s="114"/>
      <c r="E6" s="114"/>
      <c r="F6" s="114"/>
      <c r="G6" s="114"/>
      <c r="H6" s="114"/>
      <c r="I6" s="114"/>
      <c r="J6" s="114"/>
      <c r="K6" s="114"/>
    </row>
    <row r="7" spans="1:11" ht="6" customHeight="1" x14ac:dyDescent="0.25"/>
    <row r="8" spans="1:11" ht="18.75" customHeight="1" x14ac:dyDescent="0.25">
      <c r="A8" s="1" t="s">
        <v>2</v>
      </c>
      <c r="C8" s="114">
        <f>CAPA!A31</f>
        <v>0</v>
      </c>
      <c r="D8" s="114"/>
      <c r="E8" s="114"/>
      <c r="F8" s="114"/>
    </row>
    <row r="9" spans="1:11" ht="6" customHeight="1" x14ac:dyDescent="0.25"/>
    <row r="10" spans="1:11" ht="18.75" customHeight="1" x14ac:dyDescent="0.25">
      <c r="A10" s="1" t="s">
        <v>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1" ht="18.75" customHeight="1" x14ac:dyDescent="0.25"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1" ht="6" customHeight="1" x14ac:dyDescent="0.25"/>
    <row r="13" spans="1:11" ht="18.75" customHeight="1" x14ac:dyDescent="0.25">
      <c r="A13" s="1" t="s">
        <v>4</v>
      </c>
      <c r="B13" s="76"/>
      <c r="C13" s="4" t="s">
        <v>10</v>
      </c>
      <c r="D13" s="68"/>
      <c r="F13" s="119" t="s">
        <v>11</v>
      </c>
      <c r="G13" s="119"/>
      <c r="H13" s="114"/>
      <c r="I13" s="114"/>
      <c r="J13" s="114"/>
      <c r="K13" s="114"/>
    </row>
    <row r="14" spans="1:11" ht="6" customHeight="1" x14ac:dyDescent="0.25">
      <c r="A14" s="28"/>
    </row>
    <row r="15" spans="1:11" ht="18.75" customHeight="1" x14ac:dyDescent="0.25">
      <c r="A15" s="1" t="s">
        <v>5</v>
      </c>
      <c r="B15" s="115"/>
      <c r="C15" s="115"/>
      <c r="D15" s="115"/>
      <c r="E15" s="34"/>
      <c r="G15" s="1" t="s">
        <v>7</v>
      </c>
      <c r="H15" s="114"/>
      <c r="I15" s="114"/>
      <c r="J15" s="114"/>
      <c r="K15" s="114"/>
    </row>
    <row r="16" spans="1:11" ht="6" customHeight="1" x14ac:dyDescent="0.25"/>
    <row r="17" spans="1:11" ht="18.75" customHeight="1" x14ac:dyDescent="0.25">
      <c r="A17" s="1" t="s">
        <v>24</v>
      </c>
      <c r="E17" s="5" t="s">
        <v>8</v>
      </c>
      <c r="F17" s="6" t="s">
        <v>9</v>
      </c>
      <c r="G17" s="7"/>
    </row>
    <row r="18" spans="1:11" ht="6" customHeight="1" x14ac:dyDescent="0.25"/>
    <row r="19" spans="1:11" x14ac:dyDescent="0.25">
      <c r="A19" s="118" t="s">
        <v>12</v>
      </c>
      <c r="B19" s="118"/>
      <c r="C19" s="118"/>
      <c r="D19" s="118"/>
      <c r="E19" s="118"/>
      <c r="F19" s="118"/>
      <c r="G19" s="118"/>
      <c r="H19" s="118"/>
      <c r="I19" s="118"/>
      <c r="J19" s="8" t="s">
        <v>8</v>
      </c>
      <c r="K19" s="9"/>
    </row>
    <row r="20" spans="1:11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0" t="s">
        <v>9</v>
      </c>
      <c r="K20" s="11"/>
    </row>
    <row r="21" spans="1:11" ht="6" customHeight="1" x14ac:dyDescent="0.25"/>
    <row r="22" spans="1:11" x14ac:dyDescent="0.25">
      <c r="A22" s="1" t="s">
        <v>17</v>
      </c>
      <c r="B22" s="1" t="s">
        <v>18</v>
      </c>
      <c r="G22" s="1" t="s">
        <v>25</v>
      </c>
    </row>
    <row r="23" spans="1:11" x14ac:dyDescent="0.25">
      <c r="B23" s="1" t="s">
        <v>19</v>
      </c>
      <c r="G23" s="1" t="s">
        <v>26</v>
      </c>
    </row>
    <row r="24" spans="1:11" x14ac:dyDescent="0.25">
      <c r="B24" s="1" t="s">
        <v>20</v>
      </c>
      <c r="G24" s="1" t="s">
        <v>27</v>
      </c>
    </row>
    <row r="25" spans="1:11" x14ac:dyDescent="0.25">
      <c r="B25" s="1" t="s">
        <v>28</v>
      </c>
      <c r="G25" s="1" t="s">
        <v>30</v>
      </c>
    </row>
    <row r="26" spans="1:11" x14ac:dyDescent="0.25">
      <c r="B26" s="1" t="s">
        <v>29</v>
      </c>
      <c r="G26" s="1" t="s">
        <v>31</v>
      </c>
    </row>
    <row r="27" spans="1:11" x14ac:dyDescent="0.25">
      <c r="B27" s="1" t="s">
        <v>33</v>
      </c>
      <c r="G27" s="1" t="s">
        <v>32</v>
      </c>
    </row>
    <row r="28" spans="1:11" x14ac:dyDescent="0.25"/>
    <row r="29" spans="1:11" ht="18.75" customHeight="1" x14ac:dyDescent="0.25">
      <c r="A29" s="121" t="s">
        <v>76</v>
      </c>
      <c r="B29" s="122"/>
      <c r="C29" s="123"/>
      <c r="D29" s="123"/>
      <c r="E29" s="2"/>
      <c r="F29" s="2"/>
      <c r="G29" s="2"/>
    </row>
    <row r="30" spans="1:11" x14ac:dyDescent="0.25"/>
    <row r="31" spans="1:11" ht="25.5" customHeight="1" x14ac:dyDescent="0.25">
      <c r="A31" s="120" t="s">
        <v>84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spans="1:11" x14ac:dyDescent="0.25"/>
    <row r="33" spans="1:11" ht="18.75" customHeight="1" x14ac:dyDescent="0.25">
      <c r="A33" s="1" t="s">
        <v>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6" customHeight="1" x14ac:dyDescent="0.25"/>
    <row r="35" spans="1:11" ht="18.75" customHeight="1" x14ac:dyDescent="0.25">
      <c r="A35" s="1" t="s">
        <v>83</v>
      </c>
      <c r="B35" s="115"/>
      <c r="C35" s="115"/>
      <c r="G35" s="1" t="s">
        <v>85</v>
      </c>
      <c r="H35" s="114"/>
      <c r="I35" s="114"/>
      <c r="J35" s="114"/>
      <c r="K35" s="114"/>
    </row>
    <row r="36" spans="1:11" ht="10.5" customHeight="1" x14ac:dyDescent="0.25"/>
    <row r="37" spans="1:11" ht="18.75" customHeight="1" x14ac:dyDescent="0.25">
      <c r="A37" s="1" t="s">
        <v>7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6" customHeight="1" x14ac:dyDescent="0.25"/>
    <row r="39" spans="1:11" ht="10.5" customHeight="1" x14ac:dyDescent="0.25"/>
    <row r="40" spans="1:11" ht="18.75" customHeight="1" x14ac:dyDescent="0.25">
      <c r="A40" s="1" t="s">
        <v>6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6" customHeight="1" x14ac:dyDescent="0.25"/>
    <row r="42" spans="1:11" ht="18.75" customHeight="1" x14ac:dyDescent="0.25">
      <c r="A42" s="1" t="s">
        <v>83</v>
      </c>
      <c r="B42" s="115"/>
      <c r="C42" s="115"/>
      <c r="G42" s="1" t="s">
        <v>85</v>
      </c>
      <c r="H42" s="114"/>
      <c r="I42" s="114"/>
      <c r="J42" s="114"/>
      <c r="K42" s="114"/>
    </row>
    <row r="43" spans="1:11" ht="10.5" customHeight="1" x14ac:dyDescent="0.25"/>
    <row r="44" spans="1:11" ht="18.75" customHeight="1" x14ac:dyDescent="0.25">
      <c r="A44" s="1" t="s">
        <v>7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</row>
    <row r="45" spans="1:11" ht="6" customHeight="1" x14ac:dyDescent="0.25"/>
    <row r="46" spans="1:11" x14ac:dyDescent="0.25"/>
    <row r="47" spans="1:11" ht="18.75" customHeight="1" x14ac:dyDescent="0.25">
      <c r="A47" s="1" t="s">
        <v>6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</row>
    <row r="48" spans="1:11" ht="6" customHeight="1" x14ac:dyDescent="0.25"/>
    <row r="49" spans="1:11" ht="18.75" customHeight="1" x14ac:dyDescent="0.25">
      <c r="A49" s="1" t="s">
        <v>83</v>
      </c>
      <c r="B49" s="115"/>
      <c r="C49" s="115"/>
      <c r="G49" s="1" t="s">
        <v>85</v>
      </c>
      <c r="H49" s="114"/>
      <c r="I49" s="114"/>
      <c r="J49" s="114"/>
      <c r="K49" s="114"/>
    </row>
    <row r="50" spans="1:11" ht="10.5" customHeight="1" x14ac:dyDescent="0.25"/>
    <row r="51" spans="1:11" ht="18.75" customHeight="1" x14ac:dyDescent="0.25">
      <c r="A51" s="1" t="s">
        <v>7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</row>
    <row r="52" spans="1:11" x14ac:dyDescent="0.25"/>
    <row r="53" spans="1:11" x14ac:dyDescent="0.25"/>
    <row r="54" spans="1:11" x14ac:dyDescent="0.25"/>
    <row r="55" spans="1:11" x14ac:dyDescent="0.25"/>
    <row r="56" spans="1:11" x14ac:dyDescent="0.25"/>
    <row r="57" spans="1:11" x14ac:dyDescent="0.25"/>
    <row r="58" spans="1:11" x14ac:dyDescent="0.25"/>
    <row r="59" spans="1:11" x14ac:dyDescent="0.25"/>
    <row r="60" spans="1:11" x14ac:dyDescent="0.25"/>
    <row r="61" spans="1:11" x14ac:dyDescent="0.25">
      <c r="K61" s="23" t="s">
        <v>89</v>
      </c>
    </row>
    <row r="62" spans="1:11" x14ac:dyDescent="0.25"/>
    <row r="63" spans="1:11" x14ac:dyDescent="0.25"/>
    <row r="64" spans="1:11" x14ac:dyDescent="0.25"/>
  </sheetData>
  <sheetProtection algorithmName="SHA-512" hashValue="rdv640W7+89hmtcDUsPrO4F6pNHY9UGIdBgr0c+tqNOQlnz+7IlmMR/kqaPCLrRIvSAR9n7YaRd4hIG3Ioo+jA==" saltValue="Cwrplb5dbI/dYBj2ERlmLA==" spinCount="100000" sheet="1" objects="1" scenarios="1"/>
  <protectedRanges>
    <protectedRange sqref="B6:K6 C8:F8 B10:K11 H13:K13 H15:K15 B13 D13 B15 E15 B29 B33:K33 B35 H35:K35 B37:K37 H42:K42 B44:K44 B40:K40 B42 H49:K49 B51:K51 B47:K47 B49" name="Intervalo1"/>
  </protectedRanges>
  <mergeCells count="26">
    <mergeCell ref="B6:K6"/>
    <mergeCell ref="B37:K37"/>
    <mergeCell ref="H35:K35"/>
    <mergeCell ref="A2:K2"/>
    <mergeCell ref="A19:I20"/>
    <mergeCell ref="C8:F8"/>
    <mergeCell ref="B10:K10"/>
    <mergeCell ref="B11:K11"/>
    <mergeCell ref="H15:K15"/>
    <mergeCell ref="F13:G13"/>
    <mergeCell ref="H13:K13"/>
    <mergeCell ref="A31:K31"/>
    <mergeCell ref="A4:K4"/>
    <mergeCell ref="B33:K33"/>
    <mergeCell ref="A29:B29"/>
    <mergeCell ref="C29:D29"/>
    <mergeCell ref="B51:K51"/>
    <mergeCell ref="B47:K47"/>
    <mergeCell ref="B49:C49"/>
    <mergeCell ref="H49:K49"/>
    <mergeCell ref="B15:D15"/>
    <mergeCell ref="B35:C35"/>
    <mergeCell ref="B42:C42"/>
    <mergeCell ref="B44:K44"/>
    <mergeCell ref="B40:K40"/>
    <mergeCell ref="H42:K42"/>
  </mergeCells>
  <printOptions horizontalCentered="1"/>
  <pageMargins left="0.31496062992125984" right="0" top="0.35433070866141736" bottom="0.35433070866141736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333375</xdr:colOff>
                    <xdr:row>16</xdr:row>
                    <xdr:rowOff>0</xdr:rowOff>
                  </from>
                  <to>
                    <xdr:col>4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257175</xdr:colOff>
                    <xdr:row>16</xdr:row>
                    <xdr:rowOff>0</xdr:rowOff>
                  </from>
                  <to>
                    <xdr:col>6</xdr:col>
                    <xdr:colOff>466725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257175</xdr:colOff>
                    <xdr:row>17</xdr:row>
                    <xdr:rowOff>38100</xdr:rowOff>
                  </from>
                  <to>
                    <xdr:col>10</xdr:col>
                    <xdr:colOff>466725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257175</xdr:colOff>
                    <xdr:row>18</xdr:row>
                    <xdr:rowOff>123825</xdr:rowOff>
                  </from>
                  <to>
                    <xdr:col>10</xdr:col>
                    <xdr:colOff>466725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990600</xdr:colOff>
                    <xdr:row>20</xdr:row>
                    <xdr:rowOff>38100</xdr:rowOff>
                  </from>
                  <to>
                    <xdr:col>5</xdr:col>
                    <xdr:colOff>180975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990600</xdr:colOff>
                    <xdr:row>22</xdr:row>
                    <xdr:rowOff>123825</xdr:rowOff>
                  </from>
                  <to>
                    <xdr:col>5</xdr:col>
                    <xdr:colOff>180975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990600</xdr:colOff>
                    <xdr:row>21</xdr:row>
                    <xdr:rowOff>123825</xdr:rowOff>
                  </from>
                  <to>
                    <xdr:col>5</xdr:col>
                    <xdr:colOff>180975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990600</xdr:colOff>
                    <xdr:row>23</xdr:row>
                    <xdr:rowOff>123825</xdr:rowOff>
                  </from>
                  <to>
                    <xdr:col>5</xdr:col>
                    <xdr:colOff>180975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447675</xdr:colOff>
                    <xdr:row>21</xdr:row>
                    <xdr:rowOff>123825</xdr:rowOff>
                  </from>
                  <to>
                    <xdr:col>11</xdr:col>
                    <xdr:colOff>47625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447675</xdr:colOff>
                    <xdr:row>20</xdr:row>
                    <xdr:rowOff>38100</xdr:rowOff>
                  </from>
                  <to>
                    <xdr:col>11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447675</xdr:colOff>
                    <xdr:row>22</xdr:row>
                    <xdr:rowOff>123825</xdr:rowOff>
                  </from>
                  <to>
                    <xdr:col>11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990600</xdr:colOff>
                    <xdr:row>24</xdr:row>
                    <xdr:rowOff>123825</xdr:rowOff>
                  </from>
                  <to>
                    <xdr:col>5</xdr:col>
                    <xdr:colOff>180975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990600</xdr:colOff>
                    <xdr:row>25</xdr:row>
                    <xdr:rowOff>123825</xdr:rowOff>
                  </from>
                  <to>
                    <xdr:col>5</xdr:col>
                    <xdr:colOff>180975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447675</xdr:colOff>
                    <xdr:row>25</xdr:row>
                    <xdr:rowOff>123825</xdr:rowOff>
                  </from>
                  <to>
                    <xdr:col>11</xdr:col>
                    <xdr:colOff>47625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447675</xdr:colOff>
                    <xdr:row>24</xdr:row>
                    <xdr:rowOff>123825</xdr:rowOff>
                  </from>
                  <to>
                    <xdr:col>11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447675</xdr:colOff>
                    <xdr:row>23</xdr:row>
                    <xdr:rowOff>123825</xdr:rowOff>
                  </from>
                  <to>
                    <xdr:col>11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H55"/>
  <sheetViews>
    <sheetView showGridLines="0" zoomScaleNormal="100" workbookViewId="0">
      <selection activeCell="B8" sqref="B8:C8"/>
    </sheetView>
  </sheetViews>
  <sheetFormatPr defaultColWidth="0" defaultRowHeight="15" zeroHeight="1" x14ac:dyDescent="0.25"/>
  <cols>
    <col min="1" max="1" width="6.42578125" style="77" customWidth="1"/>
    <col min="2" max="2" width="79.140625" style="77" customWidth="1"/>
    <col min="3" max="4" width="9.140625" style="77" customWidth="1"/>
    <col min="5" max="8" width="0" style="77" hidden="1" customWidth="1"/>
    <col min="9" max="16384" width="9.140625" style="77" hidden="1"/>
  </cols>
  <sheetData>
    <row r="1" spans="1:3" ht="55.5" customHeight="1" x14ac:dyDescent="0.25">
      <c r="C1" s="78">
        <f>CAPA!A23</f>
        <v>2023</v>
      </c>
    </row>
    <row r="2" spans="1:3" x14ac:dyDescent="0.25">
      <c r="A2" s="128" t="s">
        <v>39</v>
      </c>
      <c r="B2" s="128"/>
      <c r="C2" s="129"/>
    </row>
    <row r="3" spans="1:3" s="80" customFormat="1" ht="20.25" customHeight="1" x14ac:dyDescent="0.25">
      <c r="A3" s="79"/>
      <c r="B3" s="79"/>
    </row>
    <row r="4" spans="1:3" s="80" customFormat="1" ht="12.75" x14ac:dyDescent="0.25">
      <c r="A4" s="130" t="s">
        <v>14</v>
      </c>
      <c r="B4" s="130"/>
      <c r="C4" s="130"/>
    </row>
    <row r="5" spans="1:3" s="80" customFormat="1" ht="12.75" x14ac:dyDescent="0.25">
      <c r="A5" s="79"/>
      <c r="B5" s="79"/>
    </row>
    <row r="6" spans="1:3" ht="12.75" customHeight="1" x14ac:dyDescent="0.25">
      <c r="A6" s="131" t="s">
        <v>90</v>
      </c>
      <c r="B6" s="131"/>
      <c r="C6" s="131"/>
    </row>
    <row r="7" spans="1:3" ht="12" customHeight="1" x14ac:dyDescent="0.25">
      <c r="A7" s="131"/>
      <c r="B7" s="131"/>
      <c r="C7" s="131"/>
    </row>
    <row r="8" spans="1:3" ht="75" customHeight="1" x14ac:dyDescent="0.25">
      <c r="A8" s="81">
        <v>1</v>
      </c>
      <c r="B8" s="127"/>
      <c r="C8" s="127"/>
    </row>
    <row r="9" spans="1:3" ht="75" customHeight="1" x14ac:dyDescent="0.25">
      <c r="A9" s="81">
        <f>A8+1</f>
        <v>2</v>
      </c>
      <c r="B9" s="127"/>
      <c r="C9" s="127"/>
    </row>
    <row r="10" spans="1:3" ht="75" customHeight="1" x14ac:dyDescent="0.25">
      <c r="A10" s="81">
        <f t="shared" ref="A10:A16" si="0">A9+1</f>
        <v>3</v>
      </c>
      <c r="B10" s="125"/>
      <c r="C10" s="126"/>
    </row>
    <row r="11" spans="1:3" ht="75" customHeight="1" x14ac:dyDescent="0.25">
      <c r="A11" s="81">
        <f t="shared" si="0"/>
        <v>4</v>
      </c>
      <c r="B11" s="125"/>
      <c r="C11" s="126"/>
    </row>
    <row r="12" spans="1:3" ht="75" customHeight="1" x14ac:dyDescent="0.25">
      <c r="A12" s="81">
        <f t="shared" si="0"/>
        <v>5</v>
      </c>
      <c r="B12" s="125"/>
      <c r="C12" s="126"/>
    </row>
    <row r="13" spans="1:3" ht="75" customHeight="1" x14ac:dyDescent="0.25">
      <c r="A13" s="81">
        <f t="shared" si="0"/>
        <v>6</v>
      </c>
      <c r="B13" s="125"/>
      <c r="C13" s="126"/>
    </row>
    <row r="14" spans="1:3" ht="75" customHeight="1" x14ac:dyDescent="0.25">
      <c r="A14" s="81">
        <f t="shared" si="0"/>
        <v>7</v>
      </c>
      <c r="B14" s="125"/>
      <c r="C14" s="126"/>
    </row>
    <row r="15" spans="1:3" ht="75" customHeight="1" x14ac:dyDescent="0.25">
      <c r="A15" s="81">
        <f t="shared" si="0"/>
        <v>8</v>
      </c>
      <c r="B15" s="124"/>
      <c r="C15" s="124"/>
    </row>
    <row r="16" spans="1:3" ht="75" customHeight="1" x14ac:dyDescent="0.25">
      <c r="A16" s="81">
        <f t="shared" si="0"/>
        <v>9</v>
      </c>
      <c r="B16" s="124"/>
      <c r="C16" s="124"/>
    </row>
    <row r="17" spans="1:3" ht="75" customHeight="1" x14ac:dyDescent="0.25">
      <c r="A17" s="81">
        <f>A16+1</f>
        <v>10</v>
      </c>
      <c r="B17" s="124"/>
      <c r="C17" s="124"/>
    </row>
    <row r="18" spans="1:3" x14ac:dyDescent="0.25">
      <c r="A18" s="82"/>
      <c r="B18" s="83"/>
      <c r="C18" s="84" t="s">
        <v>91</v>
      </c>
    </row>
    <row r="19" spans="1:3" hidden="1" x14ac:dyDescent="0.25">
      <c r="A19" s="85">
        <f t="shared" ref="A19:A24" si="1">A18+1</f>
        <v>1</v>
      </c>
      <c r="B19" s="86"/>
    </row>
    <row r="20" spans="1:3" hidden="1" x14ac:dyDescent="0.25">
      <c r="A20" s="81">
        <f t="shared" si="1"/>
        <v>2</v>
      </c>
      <c r="B20" s="87"/>
    </row>
    <row r="21" spans="1:3" hidden="1" x14ac:dyDescent="0.25">
      <c r="A21" s="81">
        <f t="shared" si="1"/>
        <v>3</v>
      </c>
      <c r="B21" s="87"/>
    </row>
    <row r="22" spans="1:3" hidden="1" x14ac:dyDescent="0.25">
      <c r="A22" s="81">
        <f t="shared" si="1"/>
        <v>4</v>
      </c>
      <c r="B22" s="87"/>
    </row>
    <row r="23" spans="1:3" hidden="1" x14ac:dyDescent="0.25">
      <c r="A23" s="81">
        <f t="shared" si="1"/>
        <v>5</v>
      </c>
      <c r="B23" s="87"/>
    </row>
    <row r="24" spans="1:3" hidden="1" x14ac:dyDescent="0.25">
      <c r="A24" s="81">
        <f t="shared" si="1"/>
        <v>6</v>
      </c>
      <c r="B24" s="87"/>
    </row>
    <row r="25" spans="1:3" hidden="1" x14ac:dyDescent="0.25">
      <c r="A25" s="81">
        <f>A24+1</f>
        <v>7</v>
      </c>
      <c r="B25" s="87"/>
    </row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8:8" hidden="1" x14ac:dyDescent="0.25"/>
    <row r="50" spans="8:8" hidden="1" x14ac:dyDescent="0.25"/>
    <row r="51" spans="8:8" hidden="1" x14ac:dyDescent="0.25"/>
    <row r="52" spans="8:8" hidden="1" x14ac:dyDescent="0.25"/>
    <row r="53" spans="8:8" hidden="1" x14ac:dyDescent="0.25"/>
    <row r="54" spans="8:8" hidden="1" x14ac:dyDescent="0.25"/>
    <row r="55" spans="8:8" hidden="1" x14ac:dyDescent="0.25">
      <c r="H55" s="77" t="s">
        <v>37</v>
      </c>
    </row>
  </sheetData>
  <sheetProtection algorithmName="SHA-512" hashValue="RmA4Fy43k/ZgcrSOlijotAOcFiBQY7mJdTLsS59mJiSMASe1ALCMCrXogRRKCCBUp011Vievl+DJ1HWk2n2/nA==" saltValue="Zzxtg5yD01EJ2ciAt4Es8Q==" spinCount="100000" sheet="1" objects="1" scenarios="1"/>
  <protectedRanges>
    <protectedRange sqref="C6:C14" name="Intervalo1"/>
    <protectedRange sqref="B15:B25" name="Intervalo1_1"/>
  </protectedRanges>
  <mergeCells count="13">
    <mergeCell ref="B9:C9"/>
    <mergeCell ref="B10:C10"/>
    <mergeCell ref="B8:C8"/>
    <mergeCell ref="B16:C16"/>
    <mergeCell ref="A2:C2"/>
    <mergeCell ref="A4:C4"/>
    <mergeCell ref="A6:C7"/>
    <mergeCell ref="B17:C17"/>
    <mergeCell ref="B11:C11"/>
    <mergeCell ref="B12:C12"/>
    <mergeCell ref="B13:C13"/>
    <mergeCell ref="B14:C14"/>
    <mergeCell ref="B15:C1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A1:G47"/>
  <sheetViews>
    <sheetView showGridLines="0" workbookViewId="0">
      <selection activeCell="A6" sqref="A6:B7"/>
    </sheetView>
  </sheetViews>
  <sheetFormatPr defaultColWidth="0" defaultRowHeight="15" zeroHeight="1" x14ac:dyDescent="0.25"/>
  <cols>
    <col min="1" max="1" width="79.140625" customWidth="1"/>
    <col min="2" max="3" width="9.140625" customWidth="1"/>
    <col min="4" max="7" width="0" hidden="1" customWidth="1"/>
    <col min="8" max="16384" width="9.140625" hidden="1"/>
  </cols>
  <sheetData>
    <row r="1" spans="1:2" ht="55.5" customHeight="1" x14ac:dyDescent="0.25">
      <c r="B1" s="73">
        <f>CAPA!A23</f>
        <v>2023</v>
      </c>
    </row>
    <row r="2" spans="1:2" x14ac:dyDescent="0.25">
      <c r="A2" s="109" t="s">
        <v>39</v>
      </c>
      <c r="B2" s="110"/>
    </row>
    <row r="3" spans="1:2" s="1" customFormat="1" ht="20.25" customHeight="1" x14ac:dyDescent="0.25">
      <c r="A3" s="4"/>
    </row>
    <row r="4" spans="1:2" s="1" customFormat="1" ht="12.75" x14ac:dyDescent="0.25">
      <c r="A4" s="108" t="s">
        <v>94</v>
      </c>
      <c r="B4" s="108"/>
    </row>
    <row r="5" spans="1:2" s="1" customFormat="1" ht="12.75" x14ac:dyDescent="0.25">
      <c r="A5" s="4"/>
    </row>
    <row r="6" spans="1:2" ht="324.75" customHeight="1" x14ac:dyDescent="0.25">
      <c r="A6" s="132"/>
      <c r="B6" s="132"/>
    </row>
    <row r="7" spans="1:2" ht="335.25" customHeight="1" x14ac:dyDescent="0.25">
      <c r="A7" s="132"/>
      <c r="B7" s="132"/>
    </row>
    <row r="8" spans="1:2" x14ac:dyDescent="0.25"/>
    <row r="9" spans="1:2" x14ac:dyDescent="0.25">
      <c r="B9" s="23" t="s">
        <v>92</v>
      </c>
    </row>
    <row r="10" spans="1:2" x14ac:dyDescent="0.25"/>
    <row r="11" spans="1:2" hidden="1" x14ac:dyDescent="0.25"/>
    <row r="12" spans="1:2" hidden="1" x14ac:dyDescent="0.25"/>
    <row r="13" spans="1:2" hidden="1" x14ac:dyDescent="0.25"/>
    <row r="14" spans="1:2" hidden="1" x14ac:dyDescent="0.25">
      <c r="A14" s="29"/>
    </row>
    <row r="15" spans="1:2" hidden="1" x14ac:dyDescent="0.25"/>
    <row r="16" spans="1: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7:7" hidden="1" x14ac:dyDescent="0.25"/>
    <row r="34" spans="7:7" hidden="1" x14ac:dyDescent="0.25"/>
    <row r="35" spans="7:7" hidden="1" x14ac:dyDescent="0.25"/>
    <row r="36" spans="7:7" hidden="1" x14ac:dyDescent="0.25"/>
    <row r="37" spans="7:7" hidden="1" x14ac:dyDescent="0.25"/>
    <row r="38" spans="7:7" hidden="1" x14ac:dyDescent="0.25"/>
    <row r="39" spans="7:7" hidden="1" x14ac:dyDescent="0.25"/>
    <row r="40" spans="7:7" hidden="1" x14ac:dyDescent="0.25"/>
    <row r="41" spans="7:7" hidden="1" x14ac:dyDescent="0.25"/>
    <row r="42" spans="7:7" hidden="1" x14ac:dyDescent="0.25"/>
    <row r="43" spans="7:7" hidden="1" x14ac:dyDescent="0.25"/>
    <row r="44" spans="7:7" hidden="1" x14ac:dyDescent="0.25"/>
    <row r="45" spans="7:7" hidden="1" x14ac:dyDescent="0.25"/>
    <row r="46" spans="7:7" hidden="1" x14ac:dyDescent="0.25"/>
    <row r="47" spans="7:7" hidden="1" x14ac:dyDescent="0.25">
      <c r="G47" t="s">
        <v>37</v>
      </c>
    </row>
  </sheetData>
  <sheetProtection algorithmName="SHA-512" hashValue="jCFwB8w2DuH/4rbK2OWugV1D9QydYBDE6Pef51IYS99iVbl7McawdHmh5apKRUkFXCS0rXfqF6y2pczVkeuIhg==" saltValue="JjEz2kQkOJbTlakayhbqfQ==" spinCount="100000" sheet="1" objects="1" scenarios="1"/>
  <protectedRanges>
    <protectedRange sqref="A6:B7" name="Intervalo1"/>
  </protectedRanges>
  <mergeCells count="3">
    <mergeCell ref="A2:B2"/>
    <mergeCell ref="A4:B4"/>
    <mergeCell ref="A6:B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G48"/>
  <sheetViews>
    <sheetView showGridLines="0" topLeftCell="A4" zoomScaleNormal="100" workbookViewId="0">
      <selection activeCell="B21" sqref="B21:C21"/>
    </sheetView>
  </sheetViews>
  <sheetFormatPr defaultColWidth="0" defaultRowHeight="15" zeroHeight="1" x14ac:dyDescent="0.25"/>
  <cols>
    <col min="1" max="1" width="11.28515625" style="15" customWidth="1"/>
    <col min="2" max="2" width="72" style="15" customWidth="1"/>
    <col min="3" max="4" width="9.140625" style="15" customWidth="1"/>
    <col min="5" max="7" width="0" style="15" hidden="1" customWidth="1"/>
    <col min="8" max="16384" width="9.140625" style="15" hidden="1"/>
  </cols>
  <sheetData>
    <row r="1" spans="1:3" ht="55.5" customHeight="1" x14ac:dyDescent="0.2">
      <c r="C1" s="75">
        <f>CAPA!A23</f>
        <v>2023</v>
      </c>
    </row>
    <row r="2" spans="1:3" x14ac:dyDescent="0.25">
      <c r="A2" s="109" t="s">
        <v>39</v>
      </c>
      <c r="B2" s="110"/>
      <c r="C2" s="110"/>
    </row>
    <row r="3" spans="1:3" s="1" customFormat="1" ht="20.25" customHeight="1" x14ac:dyDescent="0.25">
      <c r="A3" s="4"/>
      <c r="B3" s="4"/>
    </row>
    <row r="4" spans="1:3" s="1" customFormat="1" ht="12.75" x14ac:dyDescent="0.25">
      <c r="A4" s="135" t="s">
        <v>21</v>
      </c>
      <c r="B4" s="135"/>
      <c r="C4" s="135"/>
    </row>
    <row r="5" spans="1:3" x14ac:dyDescent="0.25">
      <c r="A5" s="135"/>
      <c r="B5" s="135"/>
      <c r="C5" s="135"/>
    </row>
    <row r="6" spans="1:3" x14ac:dyDescent="0.25"/>
    <row r="7" spans="1:3" x14ac:dyDescent="0.25">
      <c r="A7" s="1" t="s">
        <v>6</v>
      </c>
      <c r="B7" s="136"/>
      <c r="C7" s="136"/>
    </row>
    <row r="8" spans="1:3" ht="37.5" customHeight="1" x14ac:dyDescent="0.25">
      <c r="A8" s="1" t="s">
        <v>22</v>
      </c>
      <c r="B8" s="136"/>
      <c r="C8" s="136"/>
    </row>
    <row r="9" spans="1:3" x14ac:dyDescent="0.25">
      <c r="A9" s="1"/>
    </row>
    <row r="10" spans="1:3" x14ac:dyDescent="0.25">
      <c r="A10" s="1" t="s">
        <v>6</v>
      </c>
      <c r="B10" s="136"/>
      <c r="C10" s="136"/>
    </row>
    <row r="11" spans="1:3" ht="37.5" customHeight="1" x14ac:dyDescent="0.25">
      <c r="A11" s="1" t="s">
        <v>22</v>
      </c>
      <c r="B11" s="136"/>
      <c r="C11" s="136"/>
    </row>
    <row r="12" spans="1:3" x14ac:dyDescent="0.25">
      <c r="A12" s="1"/>
    </row>
    <row r="13" spans="1:3" x14ac:dyDescent="0.25">
      <c r="A13" s="1" t="s">
        <v>6</v>
      </c>
      <c r="B13" s="136"/>
      <c r="C13" s="136"/>
    </row>
    <row r="14" spans="1:3" ht="37.5" customHeight="1" x14ac:dyDescent="0.25">
      <c r="A14" s="1" t="s">
        <v>22</v>
      </c>
      <c r="B14" s="136"/>
      <c r="C14" s="136"/>
    </row>
    <row r="15" spans="1:3" x14ac:dyDescent="0.25">
      <c r="A15" s="1"/>
    </row>
    <row r="16" spans="1:3" x14ac:dyDescent="0.25">
      <c r="A16" s="1" t="s">
        <v>6</v>
      </c>
      <c r="B16" s="136"/>
      <c r="C16" s="136"/>
    </row>
    <row r="17" spans="1:3" ht="37.5" customHeight="1" x14ac:dyDescent="0.25">
      <c r="A17" s="1" t="s">
        <v>22</v>
      </c>
      <c r="B17" s="136"/>
      <c r="C17" s="136"/>
    </row>
    <row r="18" spans="1:3" x14ac:dyDescent="0.25"/>
    <row r="19" spans="1:3" x14ac:dyDescent="0.25">
      <c r="A19" s="24" t="s">
        <v>23</v>
      </c>
    </row>
    <row r="20" spans="1:3" x14ac:dyDescent="0.25"/>
    <row r="21" spans="1:3" x14ac:dyDescent="0.25">
      <c r="A21" s="1" t="s">
        <v>13</v>
      </c>
      <c r="B21" s="137" t="s">
        <v>95</v>
      </c>
      <c r="C21" s="138"/>
    </row>
    <row r="22" spans="1:3" x14ac:dyDescent="0.25"/>
    <row r="23" spans="1:3" x14ac:dyDescent="0.25">
      <c r="A23" s="134" t="s">
        <v>97</v>
      </c>
      <c r="B23" s="134"/>
      <c r="C23" s="134"/>
    </row>
    <row r="24" spans="1:3" x14ac:dyDescent="0.25">
      <c r="A24" s="134"/>
      <c r="B24" s="134"/>
      <c r="C24" s="134"/>
    </row>
    <row r="25" spans="1:3" x14ac:dyDescent="0.25">
      <c r="A25" s="134"/>
      <c r="B25" s="134"/>
      <c r="C25" s="134"/>
    </row>
    <row r="26" spans="1:3" x14ac:dyDescent="0.25">
      <c r="A26" s="1"/>
      <c r="B26" s="1"/>
    </row>
    <row r="27" spans="1:3" ht="15" customHeight="1" x14ac:dyDescent="0.25">
      <c r="A27" s="134" t="s">
        <v>98</v>
      </c>
      <c r="B27" s="134"/>
      <c r="C27" s="134"/>
    </row>
    <row r="28" spans="1:3" x14ac:dyDescent="0.25">
      <c r="A28" s="134"/>
      <c r="B28" s="134"/>
      <c r="C28" s="134"/>
    </row>
    <row r="29" spans="1:3" x14ac:dyDescent="0.25">
      <c r="A29" s="1"/>
      <c r="B29" s="27"/>
    </row>
    <row r="30" spans="1:3" ht="24" customHeight="1" x14ac:dyDescent="0.25">
      <c r="A30" s="133" t="s">
        <v>77</v>
      </c>
      <c r="B30" s="133"/>
      <c r="C30" s="133"/>
    </row>
    <row r="31" spans="1:3" x14ac:dyDescent="0.25">
      <c r="A31" s="133"/>
      <c r="B31" s="133"/>
      <c r="C31" s="133"/>
    </row>
    <row r="32" spans="1:3" x14ac:dyDescent="0.25">
      <c r="B32" s="27"/>
    </row>
    <row r="33" spans="2:7" x14ac:dyDescent="0.25">
      <c r="B33" s="27"/>
    </row>
    <row r="34" spans="2:7" x14ac:dyDescent="0.25">
      <c r="B34" s="27"/>
    </row>
    <row r="35" spans="2:7" x14ac:dyDescent="0.25">
      <c r="B35" s="27"/>
    </row>
    <row r="36" spans="2:7" x14ac:dyDescent="0.25">
      <c r="B36" s="27"/>
    </row>
    <row r="37" spans="2:7" x14ac:dyDescent="0.25">
      <c r="B37" s="27"/>
    </row>
    <row r="38" spans="2:7" x14ac:dyDescent="0.25">
      <c r="B38" s="27"/>
    </row>
    <row r="39" spans="2:7" x14ac:dyDescent="0.25">
      <c r="B39" s="27"/>
    </row>
    <row r="40" spans="2:7" x14ac:dyDescent="0.25">
      <c r="B40" s="27"/>
    </row>
    <row r="41" spans="2:7" x14ac:dyDescent="0.25">
      <c r="B41" s="27"/>
    </row>
    <row r="42" spans="2:7" x14ac:dyDescent="0.25">
      <c r="B42" s="27"/>
    </row>
    <row r="43" spans="2:7" x14ac:dyDescent="0.25">
      <c r="B43" s="27"/>
    </row>
    <row r="44" spans="2:7" x14ac:dyDescent="0.25"/>
    <row r="45" spans="2:7" x14ac:dyDescent="0.25">
      <c r="C45" s="23" t="s">
        <v>93</v>
      </c>
    </row>
    <row r="46" spans="2:7" x14ac:dyDescent="0.25"/>
    <row r="47" spans="2:7" hidden="1" x14ac:dyDescent="0.25"/>
    <row r="48" spans="2:7" hidden="1" x14ac:dyDescent="0.25">
      <c r="G48" s="15" t="s">
        <v>37</v>
      </c>
    </row>
  </sheetData>
  <sheetProtection algorithmName="SHA-512" hashValue="EZ1X3kcLrlZBZDLVJ+FloKl2Jx0/vqmPQ1k/bVd0Rzdmg+1xOkAOFkAoGfI+wFQYUVguCXOaC3zTFHtxsIxEnA==" saltValue="39KPakuMaq1NXJ43DIRCiQ==" spinCount="100000" sheet="1" objects="1" scenarios="1"/>
  <protectedRanges>
    <protectedRange sqref="B21:C21" name="Intervalo2"/>
    <protectedRange sqref="B7:C8 B10:C11 B13:C14 B16:C17" name="Intervalo1"/>
  </protectedRanges>
  <mergeCells count="14">
    <mergeCell ref="A30:C31"/>
    <mergeCell ref="A23:C25"/>
    <mergeCell ref="A2:C2"/>
    <mergeCell ref="A4:C5"/>
    <mergeCell ref="B7:C7"/>
    <mergeCell ref="B8:C8"/>
    <mergeCell ref="B10:C10"/>
    <mergeCell ref="B11:C11"/>
    <mergeCell ref="B13:C13"/>
    <mergeCell ref="B14:C14"/>
    <mergeCell ref="B16:C16"/>
    <mergeCell ref="B17:C17"/>
    <mergeCell ref="B21:C21"/>
    <mergeCell ref="A27:C2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/>
  <dimension ref="A1:N70"/>
  <sheetViews>
    <sheetView showGridLines="0" workbookViewId="0">
      <selection activeCell="A68" sqref="A68"/>
    </sheetView>
  </sheetViews>
  <sheetFormatPr defaultColWidth="0" defaultRowHeight="12" zeroHeight="1" x14ac:dyDescent="0.2"/>
  <cols>
    <col min="1" max="1" width="19.140625" style="35" customWidth="1"/>
    <col min="2" max="2" width="3.42578125" style="35" customWidth="1"/>
    <col min="3" max="3" width="7.7109375" style="35" customWidth="1"/>
    <col min="4" max="11" width="8.42578125" style="35" customWidth="1"/>
    <col min="12" max="12" width="9.140625" style="35" customWidth="1"/>
    <col min="13" max="14" width="0" style="35" hidden="1" customWidth="1"/>
    <col min="15" max="16384" width="9.140625" style="35" hidden="1"/>
  </cols>
  <sheetData>
    <row r="1" spans="1:11" x14ac:dyDescent="0.2">
      <c r="A1" s="162" t="s">
        <v>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x14ac:dyDescent="0.2">
      <c r="A2" s="162" t="s">
        <v>45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s="37" customForma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3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3.7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x14ac:dyDescent="0.2">
      <c r="B6" s="39"/>
      <c r="C6" s="39"/>
      <c r="D6" s="39"/>
      <c r="E6" s="39"/>
      <c r="F6" s="39"/>
      <c r="G6" s="38"/>
      <c r="H6" s="38"/>
      <c r="I6" s="163"/>
      <c r="J6" s="163"/>
      <c r="K6" s="163"/>
    </row>
    <row r="7" spans="1:11" x14ac:dyDescent="0.2">
      <c r="A7" s="38"/>
      <c r="B7" s="38"/>
      <c r="C7" s="38"/>
      <c r="D7" s="38"/>
      <c r="E7" s="38"/>
      <c r="F7" s="38"/>
      <c r="G7" s="38"/>
      <c r="H7" s="38"/>
      <c r="I7" s="163"/>
      <c r="J7" s="163"/>
      <c r="K7" s="163"/>
    </row>
    <row r="8" spans="1:11" x14ac:dyDescent="0.2">
      <c r="A8" s="38"/>
      <c r="B8" s="38"/>
      <c r="C8" s="38"/>
      <c r="D8" s="38"/>
      <c r="E8" s="38"/>
      <c r="F8" s="38"/>
      <c r="G8" s="38"/>
      <c r="H8" s="38"/>
      <c r="I8" s="163"/>
      <c r="J8" s="163"/>
      <c r="K8" s="163"/>
    </row>
    <row r="9" spans="1:11" x14ac:dyDescent="0.2">
      <c r="A9" s="53" t="s">
        <v>46</v>
      </c>
      <c r="B9" s="143">
        <v>2022</v>
      </c>
      <c r="C9" s="143"/>
      <c r="I9" s="163"/>
      <c r="J9" s="163"/>
      <c r="K9" s="163"/>
    </row>
    <row r="10" spans="1:11" x14ac:dyDescent="0.2">
      <c r="I10" s="163"/>
      <c r="J10" s="163"/>
      <c r="K10" s="163"/>
    </row>
    <row r="11" spans="1:11" x14ac:dyDescent="0.2">
      <c r="A11" s="53" t="s">
        <v>47</v>
      </c>
      <c r="B11" s="145">
        <f>CAPA!A28</f>
        <v>0</v>
      </c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ht="7.5" customHeight="1" x14ac:dyDescent="0.2"/>
    <row r="13" spans="1:11" x14ac:dyDescent="0.2">
      <c r="A13" s="40"/>
    </row>
    <row r="14" spans="1:11" s="43" customFormat="1" ht="22.5" customHeight="1" x14ac:dyDescent="0.25">
      <c r="A14" s="164" t="s">
        <v>48</v>
      </c>
      <c r="B14" s="164"/>
      <c r="C14" s="165"/>
      <c r="D14" s="165"/>
      <c r="E14" s="161" t="s">
        <v>49</v>
      </c>
      <c r="F14" s="161"/>
      <c r="G14" s="165"/>
      <c r="H14" s="165"/>
      <c r="I14" s="42" t="s">
        <v>50</v>
      </c>
      <c r="J14" s="41"/>
      <c r="K14" s="52"/>
    </row>
    <row r="15" spans="1:11" ht="7.5" customHeight="1" x14ac:dyDescent="0.2"/>
    <row r="16" spans="1:11" x14ac:dyDescent="0.2">
      <c r="A16" s="147" t="s">
        <v>51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1:11" x14ac:dyDescent="0.2">
      <c r="A17" s="147" t="s">
        <v>1</v>
      </c>
      <c r="B17" s="147"/>
      <c r="C17" s="147"/>
      <c r="D17" s="147"/>
      <c r="E17" s="147"/>
      <c r="F17" s="147"/>
      <c r="G17" s="147"/>
      <c r="H17" s="147" t="s">
        <v>52</v>
      </c>
      <c r="I17" s="147"/>
      <c r="J17" s="147" t="s">
        <v>53</v>
      </c>
      <c r="K17" s="147"/>
    </row>
    <row r="18" spans="1:11" x14ac:dyDescent="0.2">
      <c r="A18" s="140"/>
      <c r="B18" s="140"/>
      <c r="C18" s="140"/>
      <c r="D18" s="140"/>
      <c r="E18" s="140"/>
      <c r="F18" s="140"/>
      <c r="G18" s="140"/>
      <c r="H18" s="160"/>
      <c r="I18" s="149"/>
      <c r="J18" s="160"/>
      <c r="K18" s="149"/>
    </row>
    <row r="19" spans="1:11" x14ac:dyDescent="0.2">
      <c r="A19" s="140"/>
      <c r="B19" s="140"/>
      <c r="C19" s="140"/>
      <c r="D19" s="140"/>
      <c r="E19" s="140"/>
      <c r="F19" s="140"/>
      <c r="G19" s="140"/>
      <c r="H19" s="149"/>
      <c r="I19" s="149"/>
      <c r="J19" s="149"/>
      <c r="K19" s="149"/>
    </row>
    <row r="20" spans="1:11" x14ac:dyDescent="0.2">
      <c r="A20" s="140"/>
      <c r="B20" s="140"/>
      <c r="C20" s="140"/>
      <c r="D20" s="140"/>
      <c r="E20" s="140"/>
      <c r="F20" s="140"/>
      <c r="G20" s="140"/>
      <c r="H20" s="149"/>
      <c r="I20" s="149"/>
      <c r="J20" s="149"/>
      <c r="K20" s="149"/>
    </row>
    <row r="21" spans="1:11" x14ac:dyDescent="0.2">
      <c r="A21" s="140"/>
      <c r="B21" s="140"/>
      <c r="C21" s="140"/>
      <c r="D21" s="140"/>
      <c r="E21" s="140"/>
      <c r="F21" s="140"/>
      <c r="G21" s="140"/>
      <c r="H21" s="149"/>
      <c r="I21" s="149"/>
      <c r="J21" s="149"/>
      <c r="K21" s="149"/>
    </row>
    <row r="22" spans="1:11" x14ac:dyDescent="0.2">
      <c r="A22" s="140"/>
      <c r="B22" s="140"/>
      <c r="C22" s="140"/>
      <c r="D22" s="140"/>
      <c r="E22" s="140"/>
      <c r="F22" s="140"/>
      <c r="G22" s="140"/>
      <c r="H22" s="149"/>
      <c r="I22" s="149"/>
      <c r="J22" s="149"/>
      <c r="K22" s="149"/>
    </row>
    <row r="23" spans="1:11" x14ac:dyDescent="0.2">
      <c r="A23" s="140"/>
      <c r="B23" s="140"/>
      <c r="C23" s="140"/>
      <c r="D23" s="140"/>
      <c r="E23" s="140"/>
      <c r="F23" s="140"/>
      <c r="G23" s="140"/>
      <c r="H23" s="149"/>
      <c r="I23" s="149"/>
      <c r="J23" s="149"/>
      <c r="K23" s="149"/>
    </row>
    <row r="24" spans="1:11" x14ac:dyDescent="0.2"/>
    <row r="25" spans="1:11" x14ac:dyDescent="0.2">
      <c r="A25" s="147" t="s">
        <v>54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1:11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2"/>
    </row>
    <row r="27" spans="1:11" x14ac:dyDescent="0.2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5"/>
    </row>
    <row r="28" spans="1:11" x14ac:dyDescent="0.2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5"/>
    </row>
    <row r="29" spans="1:11" x14ac:dyDescent="0.2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5"/>
    </row>
    <row r="30" spans="1:11" x14ac:dyDescent="0.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5"/>
    </row>
    <row r="31" spans="1:11" x14ac:dyDescent="0.2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5"/>
    </row>
    <row r="32" spans="1:11" x14ac:dyDescent="0.2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1:11" x14ac:dyDescent="0.2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5"/>
    </row>
    <row r="34" spans="1:11" x14ac:dyDescent="0.2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1:11" x14ac:dyDescent="0.2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5"/>
    </row>
    <row r="36" spans="1:11" x14ac:dyDescent="0.2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55"/>
    </row>
    <row r="37" spans="1:11" x14ac:dyDescent="0.2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58"/>
    </row>
    <row r="38" spans="1:11" ht="7.5" customHeigh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159" t="s">
        <v>55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</row>
    <row r="40" spans="1:11" x14ac:dyDescent="0.2">
      <c r="A40" s="159" t="s">
        <v>56</v>
      </c>
      <c r="B40" s="159"/>
      <c r="C40" s="159"/>
      <c r="D40" s="159"/>
      <c r="E40" s="159"/>
      <c r="F40" s="159"/>
      <c r="G40" s="159"/>
      <c r="H40" s="159" t="s">
        <v>57</v>
      </c>
      <c r="I40" s="159"/>
      <c r="J40" s="159" t="s">
        <v>58</v>
      </c>
      <c r="K40" s="159"/>
    </row>
    <row r="41" spans="1:11" x14ac:dyDescent="0.2">
      <c r="A41" s="159"/>
      <c r="B41" s="159"/>
      <c r="C41" s="159"/>
      <c r="D41" s="159"/>
      <c r="E41" s="159"/>
      <c r="F41" s="159"/>
      <c r="G41" s="159"/>
      <c r="H41" s="44" t="s">
        <v>59</v>
      </c>
      <c r="I41" s="44" t="s">
        <v>60</v>
      </c>
      <c r="J41" s="159"/>
      <c r="K41" s="159"/>
    </row>
    <row r="42" spans="1:11" x14ac:dyDescent="0.2">
      <c r="A42" s="140"/>
      <c r="B42" s="140"/>
      <c r="C42" s="140"/>
      <c r="D42" s="140"/>
      <c r="E42" s="140"/>
      <c r="F42" s="140"/>
      <c r="G42" s="140"/>
      <c r="H42" s="58"/>
      <c r="I42" s="58"/>
      <c r="J42" s="146"/>
      <c r="K42" s="146"/>
    </row>
    <row r="43" spans="1:11" x14ac:dyDescent="0.2">
      <c r="A43" s="140"/>
      <c r="B43" s="140"/>
      <c r="C43" s="140"/>
      <c r="D43" s="140"/>
      <c r="E43" s="140"/>
      <c r="F43" s="140"/>
      <c r="G43" s="140"/>
      <c r="H43" s="58"/>
      <c r="I43" s="58"/>
      <c r="J43" s="146"/>
      <c r="K43" s="146"/>
    </row>
    <row r="44" spans="1:11" x14ac:dyDescent="0.2">
      <c r="A44" s="140"/>
      <c r="B44" s="140"/>
      <c r="C44" s="140"/>
      <c r="D44" s="140"/>
      <c r="E44" s="140"/>
      <c r="F44" s="140"/>
      <c r="G44" s="140"/>
      <c r="H44" s="58"/>
      <c r="I44" s="58"/>
      <c r="J44" s="146"/>
      <c r="K44" s="146"/>
    </row>
    <row r="45" spans="1:11" x14ac:dyDescent="0.2">
      <c r="A45" s="140"/>
      <c r="B45" s="140"/>
      <c r="C45" s="140"/>
      <c r="D45" s="140"/>
      <c r="E45" s="140"/>
      <c r="F45" s="140"/>
      <c r="G45" s="140"/>
      <c r="H45" s="58"/>
      <c r="I45" s="58"/>
      <c r="J45" s="146"/>
      <c r="K45" s="146"/>
    </row>
    <row r="46" spans="1:11" x14ac:dyDescent="0.2">
      <c r="A46" s="140"/>
      <c r="B46" s="140"/>
      <c r="C46" s="140"/>
      <c r="D46" s="140"/>
      <c r="E46" s="140"/>
      <c r="F46" s="140"/>
      <c r="G46" s="140"/>
      <c r="H46" s="58"/>
      <c r="I46" s="58"/>
      <c r="J46" s="146"/>
      <c r="K46" s="146"/>
    </row>
    <row r="47" spans="1:11" x14ac:dyDescent="0.2">
      <c r="A47" s="140"/>
      <c r="B47" s="140"/>
      <c r="C47" s="140"/>
      <c r="D47" s="140"/>
      <c r="E47" s="140"/>
      <c r="F47" s="140"/>
      <c r="G47" s="140"/>
      <c r="H47" s="58"/>
      <c r="I47" s="58"/>
      <c r="J47" s="146"/>
      <c r="K47" s="146"/>
    </row>
    <row r="48" spans="1:11" x14ac:dyDescent="0.2">
      <c r="A48" s="147" t="s">
        <v>61</v>
      </c>
      <c r="B48" s="147"/>
      <c r="C48" s="147"/>
      <c r="D48" s="147"/>
      <c r="E48" s="147"/>
      <c r="F48" s="147"/>
      <c r="G48" s="147"/>
      <c r="H48" s="54">
        <f>SUM(H42:H47)</f>
        <v>0</v>
      </c>
      <c r="I48" s="54">
        <f>SUM(I42:I47)</f>
        <v>0</v>
      </c>
      <c r="J48" s="148">
        <f>SUM(J42:K47)</f>
        <v>0</v>
      </c>
      <c r="K48" s="148"/>
    </row>
    <row r="49" spans="1:14" ht="7.5" customHeight="1" x14ac:dyDescent="0.2"/>
    <row r="50" spans="1:14" x14ac:dyDescent="0.2">
      <c r="A50" s="147" t="s">
        <v>62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</row>
    <row r="51" spans="1:14" x14ac:dyDescent="0.2">
      <c r="A51" s="147"/>
      <c r="B51" s="147"/>
      <c r="C51" s="147"/>
      <c r="D51" s="46" t="s">
        <v>63</v>
      </c>
      <c r="E51" s="46" t="s">
        <v>64</v>
      </c>
      <c r="F51" s="46" t="s">
        <v>65</v>
      </c>
      <c r="G51" s="46" t="s">
        <v>66</v>
      </c>
      <c r="H51" s="46" t="s">
        <v>67</v>
      </c>
      <c r="I51" s="46" t="s">
        <v>68</v>
      </c>
      <c r="J51" s="46" t="s">
        <v>69</v>
      </c>
      <c r="K51" s="46" t="s">
        <v>60</v>
      </c>
    </row>
    <row r="52" spans="1:14" x14ac:dyDescent="0.2">
      <c r="A52" s="140"/>
      <c r="B52" s="140"/>
      <c r="C52" s="140"/>
      <c r="D52" s="45"/>
      <c r="E52" s="45"/>
      <c r="G52" s="45"/>
      <c r="H52" s="45"/>
      <c r="I52" s="45"/>
      <c r="J52" s="45"/>
      <c r="K52" s="45"/>
    </row>
    <row r="53" spans="1:14" x14ac:dyDescent="0.2">
      <c r="A53" s="140"/>
      <c r="B53" s="140"/>
      <c r="C53" s="140"/>
      <c r="D53" s="45"/>
      <c r="E53" s="45"/>
      <c r="F53" s="45"/>
      <c r="G53" s="45"/>
      <c r="H53" s="45"/>
      <c r="I53" s="45"/>
      <c r="J53" s="45"/>
      <c r="K53" s="45"/>
    </row>
    <row r="54" spans="1:14" x14ac:dyDescent="0.2">
      <c r="A54" s="140"/>
      <c r="B54" s="140"/>
      <c r="C54" s="140"/>
      <c r="D54" s="45"/>
      <c r="E54" s="45"/>
      <c r="F54" s="45"/>
      <c r="G54" s="45"/>
      <c r="H54" s="45"/>
      <c r="I54" s="45"/>
      <c r="J54" s="45"/>
      <c r="K54" s="45"/>
    </row>
    <row r="55" spans="1:14" x14ac:dyDescent="0.2">
      <c r="A55" s="140"/>
      <c r="B55" s="140"/>
      <c r="C55" s="140"/>
      <c r="D55" s="45"/>
      <c r="E55" s="45"/>
      <c r="F55" s="45"/>
      <c r="G55" s="45"/>
      <c r="H55" s="45"/>
      <c r="I55" s="45"/>
      <c r="J55" s="45"/>
      <c r="K55" s="45"/>
      <c r="N55" s="35">
        <v>222</v>
      </c>
    </row>
    <row r="56" spans="1:14" x14ac:dyDescent="0.2">
      <c r="A56" s="140"/>
      <c r="B56" s="140"/>
      <c r="C56" s="140"/>
      <c r="D56" s="45"/>
      <c r="E56" s="45"/>
      <c r="F56" s="45"/>
      <c r="G56" s="45"/>
      <c r="H56" s="45"/>
      <c r="I56" s="45"/>
      <c r="J56" s="45"/>
      <c r="K56" s="45"/>
    </row>
    <row r="57" spans="1:14" x14ac:dyDescent="0.2">
      <c r="A57" s="140"/>
      <c r="B57" s="140"/>
      <c r="C57" s="140"/>
      <c r="D57" s="45"/>
      <c r="E57" s="45"/>
      <c r="F57" s="45"/>
      <c r="G57" s="45"/>
      <c r="H57" s="45"/>
      <c r="I57" s="45"/>
      <c r="J57" s="45"/>
      <c r="K57" s="45"/>
    </row>
    <row r="58" spans="1:14" x14ac:dyDescent="0.2">
      <c r="A58" s="140"/>
      <c r="B58" s="140"/>
      <c r="C58" s="140"/>
      <c r="D58" s="47"/>
      <c r="E58" s="47"/>
      <c r="F58" s="47"/>
      <c r="G58" s="47"/>
      <c r="H58" s="47"/>
      <c r="I58" s="47"/>
      <c r="J58" s="47"/>
      <c r="K58" s="47"/>
    </row>
    <row r="59" spans="1:14" x14ac:dyDescent="0.2">
      <c r="A59" s="141" t="s">
        <v>70</v>
      </c>
      <c r="B59" s="141"/>
      <c r="C59" s="141"/>
      <c r="D59" s="142">
        <f>SUM(D52:K58)</f>
        <v>0</v>
      </c>
      <c r="E59" s="143"/>
      <c r="F59" s="143"/>
      <c r="G59" s="143"/>
      <c r="H59" s="143"/>
      <c r="I59" s="143"/>
      <c r="J59" s="143"/>
      <c r="K59" s="143"/>
    </row>
    <row r="60" spans="1:14" ht="7.5" customHeight="1" x14ac:dyDescent="0.2"/>
    <row r="61" spans="1:14" x14ac:dyDescent="0.2"/>
    <row r="62" spans="1:14" ht="12" customHeight="1" x14ac:dyDescent="0.25">
      <c r="A62" s="53" t="s">
        <v>13</v>
      </c>
      <c r="B62" s="144"/>
      <c r="C62" s="145"/>
      <c r="D62" s="145"/>
      <c r="E62" s="145"/>
      <c r="F62" s="145"/>
      <c r="G62" s="48"/>
      <c r="H62" s="49"/>
      <c r="I62" s="49"/>
    </row>
    <row r="63" spans="1:14" ht="3.75" customHeight="1" x14ac:dyDescent="0.25">
      <c r="B63" s="38"/>
      <c r="C63" s="38"/>
      <c r="D63" s="38"/>
      <c r="E63" s="38"/>
      <c r="F63" s="38"/>
      <c r="G63" s="49"/>
      <c r="H63" s="49"/>
      <c r="I63" s="49"/>
    </row>
    <row r="64" spans="1:14" ht="12" customHeight="1" x14ac:dyDescent="0.25">
      <c r="A64" s="53" t="s">
        <v>71</v>
      </c>
      <c r="B64" s="145"/>
      <c r="C64" s="145"/>
      <c r="D64" s="145"/>
      <c r="E64" s="145"/>
      <c r="F64" s="145"/>
      <c r="G64" s="49"/>
      <c r="H64" s="49"/>
      <c r="I64" s="49"/>
    </row>
    <row r="65" spans="1:11" ht="3.75" customHeight="1" x14ac:dyDescent="0.25">
      <c r="B65" s="38"/>
      <c r="C65" s="38"/>
      <c r="D65" s="38"/>
      <c r="E65" s="38"/>
      <c r="F65" s="38"/>
      <c r="G65" s="49"/>
      <c r="H65" s="49"/>
      <c r="I65" s="49"/>
    </row>
    <row r="66" spans="1:11" ht="12" customHeight="1" x14ac:dyDescent="0.25">
      <c r="A66" s="53" t="s">
        <v>72</v>
      </c>
      <c r="B66" s="145"/>
      <c r="C66" s="145"/>
      <c r="D66" s="145"/>
      <c r="E66" s="145"/>
      <c r="F66" s="145"/>
      <c r="G66" s="49"/>
      <c r="H66" s="49"/>
      <c r="I66" s="49"/>
    </row>
    <row r="67" spans="1:11" ht="21" customHeight="1" thickBot="1" x14ac:dyDescent="0.25">
      <c r="A67" s="50"/>
      <c r="B67" s="50"/>
      <c r="C67" s="50"/>
      <c r="D67" s="50"/>
      <c r="E67" s="50"/>
      <c r="F67" s="50"/>
      <c r="G67" s="139" t="s">
        <v>73</v>
      </c>
      <c r="H67" s="139"/>
      <c r="I67" s="139"/>
      <c r="J67" s="50"/>
      <c r="K67" s="50"/>
    </row>
    <row r="68" spans="1:11" ht="10.5" customHeight="1" x14ac:dyDescent="0.2">
      <c r="A68" s="51" t="s">
        <v>43</v>
      </c>
    </row>
    <row r="69" spans="1:11" x14ac:dyDescent="0.2">
      <c r="K69" s="23" t="s">
        <v>74</v>
      </c>
    </row>
    <row r="70" spans="1:11" x14ac:dyDescent="0.2"/>
  </sheetData>
  <protectedRanges>
    <protectedRange sqref="A52:K58 B66 B64 B62 A42:K47 A26 A18:K23 K14 G14 C14 B11 B9" name="Intervalo2"/>
  </protectedRanges>
  <mergeCells count="66">
    <mergeCell ref="E14:F14"/>
    <mergeCell ref="A1:K1"/>
    <mergeCell ref="A2:K2"/>
    <mergeCell ref="I6:K10"/>
    <mergeCell ref="B9:C9"/>
    <mergeCell ref="B11:K11"/>
    <mergeCell ref="A14:B14"/>
    <mergeCell ref="C14:D14"/>
    <mergeCell ref="G14:H14"/>
    <mergeCell ref="A16:K16"/>
    <mergeCell ref="A17:G17"/>
    <mergeCell ref="H17:I17"/>
    <mergeCell ref="J17:K17"/>
    <mergeCell ref="A18:G18"/>
    <mergeCell ref="H18:I18"/>
    <mergeCell ref="J18:K18"/>
    <mergeCell ref="A19:G19"/>
    <mergeCell ref="H19:I19"/>
    <mergeCell ref="J19:K19"/>
    <mergeCell ref="A20:G20"/>
    <mergeCell ref="H20:I20"/>
    <mergeCell ref="J20:K20"/>
    <mergeCell ref="A21:G21"/>
    <mergeCell ref="H21:I21"/>
    <mergeCell ref="J21:K21"/>
    <mergeCell ref="A22:G22"/>
    <mergeCell ref="H22:I22"/>
    <mergeCell ref="J22:K22"/>
    <mergeCell ref="A43:G43"/>
    <mergeCell ref="J43:K43"/>
    <mergeCell ref="A23:G23"/>
    <mergeCell ref="H23:I23"/>
    <mergeCell ref="J23:K23"/>
    <mergeCell ref="A25:K25"/>
    <mergeCell ref="A26:K37"/>
    <mergeCell ref="A39:K39"/>
    <mergeCell ref="A40:G41"/>
    <mergeCell ref="H40:I40"/>
    <mergeCell ref="J40:K41"/>
    <mergeCell ref="A42:G42"/>
    <mergeCell ref="J42:K42"/>
    <mergeCell ref="A44:G44"/>
    <mergeCell ref="J44:K44"/>
    <mergeCell ref="A45:G45"/>
    <mergeCell ref="J45:K45"/>
    <mergeCell ref="A46:G46"/>
    <mergeCell ref="J46:K46"/>
    <mergeCell ref="A57:C57"/>
    <mergeCell ref="A47:G47"/>
    <mergeCell ref="J47:K47"/>
    <mergeCell ref="A48:G48"/>
    <mergeCell ref="J48:K48"/>
    <mergeCell ref="A50:K50"/>
    <mergeCell ref="A51:C51"/>
    <mergeCell ref="A52:C52"/>
    <mergeCell ref="A53:C53"/>
    <mergeCell ref="A54:C54"/>
    <mergeCell ref="A55:C55"/>
    <mergeCell ref="A56:C56"/>
    <mergeCell ref="G67:I67"/>
    <mergeCell ref="A58:C58"/>
    <mergeCell ref="A59:C59"/>
    <mergeCell ref="D59:K59"/>
    <mergeCell ref="B62:F62"/>
    <mergeCell ref="B64:F64"/>
    <mergeCell ref="B66:F66"/>
  </mergeCells>
  <conditionalFormatting sqref="D59:K59">
    <cfRule type="cellIs" dxfId="0" priority="1" operator="notEqual">
      <formula>$H$48</formula>
    </cfRule>
  </conditionalFormatting>
  <printOptions horizontalCentered="1"/>
  <pageMargins left="0.23622047244094491" right="3.937007874015748E-2" top="0.59055118110236227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/>
  <dimension ref="B2:B20"/>
  <sheetViews>
    <sheetView showGridLines="0" workbookViewId="0">
      <selection activeCell="B13" sqref="B13"/>
    </sheetView>
  </sheetViews>
  <sheetFormatPr defaultColWidth="8.85546875" defaultRowHeight="19.5" customHeight="1" x14ac:dyDescent="0.25"/>
  <cols>
    <col min="1" max="1" width="4.140625" customWidth="1"/>
    <col min="2" max="2" width="165.85546875" style="55" customWidth="1"/>
  </cols>
  <sheetData>
    <row r="2" spans="2:2" ht="19.5" customHeight="1" x14ac:dyDescent="0.25">
      <c r="B2" s="56" t="s">
        <v>75</v>
      </c>
    </row>
    <row r="3" spans="2:2" ht="19.5" customHeight="1" x14ac:dyDescent="0.25">
      <c r="B3" s="57"/>
    </row>
    <row r="4" spans="2:2" ht="19.5" customHeight="1" x14ac:dyDescent="0.25">
      <c r="B4" s="57"/>
    </row>
    <row r="5" spans="2:2" ht="19.5" customHeight="1" x14ac:dyDescent="0.25">
      <c r="B5" s="57"/>
    </row>
    <row r="6" spans="2:2" ht="19.5" customHeight="1" x14ac:dyDescent="0.25">
      <c r="B6" s="57"/>
    </row>
    <row r="7" spans="2:2" ht="19.5" customHeight="1" x14ac:dyDescent="0.25">
      <c r="B7" s="57"/>
    </row>
    <row r="8" spans="2:2" ht="19.5" customHeight="1" x14ac:dyDescent="0.25">
      <c r="B8" s="57"/>
    </row>
    <row r="9" spans="2:2" ht="19.5" customHeight="1" x14ac:dyDescent="0.25">
      <c r="B9" s="57"/>
    </row>
    <row r="10" spans="2:2" ht="19.5" customHeight="1" x14ac:dyDescent="0.25">
      <c r="B10" s="57"/>
    </row>
    <row r="11" spans="2:2" ht="19.5" customHeight="1" x14ac:dyDescent="0.25">
      <c r="B11" s="57"/>
    </row>
    <row r="12" spans="2:2" ht="19.5" customHeight="1" x14ac:dyDescent="0.25">
      <c r="B12" s="57"/>
    </row>
    <row r="13" spans="2:2" ht="19.5" customHeight="1" x14ac:dyDescent="0.25">
      <c r="B13" s="57"/>
    </row>
    <row r="14" spans="2:2" ht="19.5" customHeight="1" x14ac:dyDescent="0.25">
      <c r="B14" s="57"/>
    </row>
    <row r="15" spans="2:2" ht="19.5" customHeight="1" x14ac:dyDescent="0.25">
      <c r="B15" s="57"/>
    </row>
    <row r="16" spans="2:2" ht="19.5" customHeight="1" x14ac:dyDescent="0.25">
      <c r="B16" s="57"/>
    </row>
    <row r="17" spans="2:2" ht="19.5" customHeight="1" x14ac:dyDescent="0.25">
      <c r="B17" s="57"/>
    </row>
    <row r="18" spans="2:2" ht="19.5" customHeight="1" x14ac:dyDescent="0.25">
      <c r="B18" s="57"/>
    </row>
    <row r="19" spans="2:2" ht="19.5" customHeight="1" x14ac:dyDescent="0.25">
      <c r="B19" s="57"/>
    </row>
    <row r="20" spans="2:2" ht="19.5" customHeight="1" x14ac:dyDescent="0.25">
      <c r="B20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CAPA</vt:lpstr>
      <vt:lpstr>ApoioFinanceiro</vt:lpstr>
      <vt:lpstr>DadosGerais</vt:lpstr>
      <vt:lpstr>Fundamentação</vt:lpstr>
      <vt:lpstr>Historial</vt:lpstr>
      <vt:lpstr>Assinaturas</vt:lpstr>
      <vt:lpstr>Anexo I</vt:lpstr>
      <vt:lpstr>NOTAS</vt:lpstr>
    </vt:vector>
  </TitlesOfParts>
  <Company>CMF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 Cristina Fonseca Freitas Nunes</dc:creator>
  <cp:lastModifiedBy>Hugo Emanuel Gouveia Martins</cp:lastModifiedBy>
  <cp:lastPrinted>2022-08-19T18:33:50Z</cp:lastPrinted>
  <dcterms:created xsi:type="dcterms:W3CDTF">2013-09-26T10:05:26Z</dcterms:created>
  <dcterms:modified xsi:type="dcterms:W3CDTF">2022-09-29T16:04:40Z</dcterms:modified>
</cp:coreProperties>
</file>